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wson\Desktop\Anderson new non-marine list Aug-Sep 2020\"/>
    </mc:Choice>
  </mc:AlternateContent>
  <xr:revisionPtr revIDLastSave="0" documentId="13_ncr:1_{0A03FB24-8F7F-4CCC-AD72-680C69C66FFA}" xr6:coauthVersionLast="47" xr6:coauthVersionMax="47" xr10:uidLastSave="{00000000-0000-0000-0000-000000000000}"/>
  <bookViews>
    <workbookView xWindow="8100" yWindow="750" windowWidth="19920" windowHeight="13860" xr2:uid="{E998F44E-9887-42EB-83E4-CA43435DF1FC}"/>
  </bookViews>
  <sheets>
    <sheet name="Sheet1" sheetId="1" r:id="rId1"/>
  </sheets>
  <definedNames>
    <definedName name="_xlnm._FilterDatabase" localSheetId="0" hidden="1">Sheet1!$A$1:$P$254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7" i="1" l="1"/>
  <c r="B247" i="1"/>
  <c r="B254" i="1" l="1"/>
  <c r="C254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8" i="1"/>
  <c r="C248" i="1"/>
  <c r="B250" i="1"/>
  <c r="C250" i="1"/>
  <c r="B249" i="1"/>
  <c r="C249" i="1"/>
  <c r="B251" i="1"/>
  <c r="C251" i="1"/>
  <c r="B252" i="1"/>
  <c r="C252" i="1"/>
  <c r="B253" i="1"/>
  <c r="C25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54" i="1"/>
  <c r="C154" i="1"/>
  <c r="B155" i="1"/>
  <c r="C155" i="1"/>
  <c r="B156" i="1"/>
  <c r="C156" i="1"/>
  <c r="B151" i="1"/>
  <c r="C151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2" i="1"/>
  <c r="C152" i="1"/>
  <c r="B153" i="1"/>
  <c r="C153" i="1"/>
  <c r="C139" i="1"/>
  <c r="C140" i="1"/>
  <c r="C141" i="1"/>
  <c r="C142" i="1"/>
  <c r="C143" i="1"/>
  <c r="B143" i="1"/>
  <c r="B142" i="1"/>
  <c r="B141" i="1"/>
  <c r="B140" i="1"/>
  <c r="B139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C86" i="1"/>
  <c r="B86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C74" i="1"/>
  <c r="C75" i="1"/>
  <c r="B75" i="1"/>
  <c r="B74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C55" i="1"/>
  <c r="C56" i="1"/>
  <c r="C57" i="1"/>
  <c r="C58" i="1"/>
  <c r="C59" i="1"/>
  <c r="C60" i="1"/>
  <c r="B60" i="1"/>
  <c r="B59" i="1"/>
  <c r="B58" i="1"/>
  <c r="B57" i="1"/>
  <c r="B56" i="1"/>
  <c r="B55" i="1"/>
  <c r="B50" i="1"/>
  <c r="B51" i="1"/>
  <c r="B52" i="1"/>
  <c r="B53" i="1"/>
  <c r="B54" i="1"/>
  <c r="C46" i="1"/>
  <c r="C47" i="1"/>
  <c r="C48" i="1"/>
  <c r="C49" i="1"/>
  <c r="C50" i="1"/>
  <c r="C51" i="1"/>
  <c r="C52" i="1"/>
  <c r="C53" i="1"/>
  <c r="C54" i="1"/>
  <c r="B49" i="1"/>
  <c r="B48" i="1"/>
  <c r="B47" i="1"/>
  <c r="B46" i="1"/>
  <c r="C45" i="1"/>
  <c r="B45" i="1"/>
  <c r="C44" i="1"/>
  <c r="B44" i="1"/>
  <c r="C43" i="1"/>
  <c r="B43" i="1"/>
  <c r="B35" i="1"/>
  <c r="B36" i="1"/>
  <c r="B37" i="1"/>
  <c r="B38" i="1"/>
  <c r="B39" i="1"/>
  <c r="B40" i="1"/>
  <c r="B41" i="1"/>
  <c r="B42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B34" i="1"/>
  <c r="B33" i="1"/>
  <c r="B32" i="1"/>
  <c r="B31" i="1"/>
  <c r="B30" i="1"/>
  <c r="B29" i="1"/>
  <c r="B28" i="1"/>
  <c r="B27" i="1"/>
  <c r="B26" i="1"/>
  <c r="B25" i="1"/>
  <c r="C24" i="1"/>
  <c r="B24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C8" i="1"/>
  <c r="B8" i="1"/>
  <c r="B7" i="1"/>
  <c r="C7" i="1"/>
  <c r="B3" i="1"/>
  <c r="C3" i="1"/>
  <c r="B4" i="1"/>
  <c r="C4" i="1"/>
  <c r="B5" i="1"/>
  <c r="C5" i="1"/>
  <c r="B6" i="1"/>
  <c r="C6" i="1"/>
  <c r="C2" i="1"/>
  <c r="B2" i="1"/>
</calcChain>
</file>

<file path=xl/sharedStrings.xml><?xml version="1.0" encoding="utf-8"?>
<sst xmlns="http://schemas.openxmlformats.org/spreadsheetml/2006/main" count="3391" uniqueCount="893">
  <si>
    <t>Gastropoda</t>
  </si>
  <si>
    <t>Neritoidea</t>
  </si>
  <si>
    <t>Neritidae</t>
  </si>
  <si>
    <t>Theodoxus</t>
  </si>
  <si>
    <t>Class</t>
  </si>
  <si>
    <t>Superfamily</t>
  </si>
  <si>
    <t>Family</t>
  </si>
  <si>
    <t>Genus</t>
  </si>
  <si>
    <t>Subgenus</t>
  </si>
  <si>
    <t>Species</t>
  </si>
  <si>
    <t>Subspecies</t>
  </si>
  <si>
    <t>fluviatilis</t>
  </si>
  <si>
    <t>(Linnaeus, 1758)</t>
  </si>
  <si>
    <t>GB</t>
  </si>
  <si>
    <t>IRE</t>
  </si>
  <si>
    <t>x</t>
  </si>
  <si>
    <t>List no.</t>
  </si>
  <si>
    <t>Cyclophoroidea</t>
  </si>
  <si>
    <t>Aciculidae</t>
  </si>
  <si>
    <t>Acicula</t>
  </si>
  <si>
    <t>fusca</t>
  </si>
  <si>
    <t>Author(s)</t>
  </si>
  <si>
    <t>(Montagu, 1803)</t>
  </si>
  <si>
    <t>Viviparoidea</t>
  </si>
  <si>
    <t>Viviparidae</t>
  </si>
  <si>
    <t>Viviparus</t>
  </si>
  <si>
    <t>Cipangopaludina</t>
  </si>
  <si>
    <t>chinensis</t>
  </si>
  <si>
    <t>(J. E. Gray, 1833)</t>
  </si>
  <si>
    <t>contectus</t>
  </si>
  <si>
    <t>(Millet, 1813)</t>
  </si>
  <si>
    <t>viviparus</t>
  </si>
  <si>
    <t>Littorinoidea</t>
  </si>
  <si>
    <t>Pomatiidae</t>
  </si>
  <si>
    <t>Terrestrial</t>
  </si>
  <si>
    <t>Freshwater</t>
  </si>
  <si>
    <t>Pomatias</t>
  </si>
  <si>
    <t>elegans</t>
  </si>
  <si>
    <r>
      <t>(O. F. M</t>
    </r>
    <r>
      <rPr>
        <sz val="11"/>
        <color theme="1"/>
        <rFont val="Calibri"/>
        <family val="2"/>
      </rPr>
      <t>üller, 1774)</t>
    </r>
  </si>
  <si>
    <t>Bithyniidae</t>
  </si>
  <si>
    <t>Bithynia</t>
  </si>
  <si>
    <t>leachii</t>
  </si>
  <si>
    <t>tentaculata</t>
  </si>
  <si>
    <t>(Sheppard, 1823)</t>
  </si>
  <si>
    <t>Cochliopidae</t>
  </si>
  <si>
    <t>Semisalsa</t>
  </si>
  <si>
    <t>stagnorum</t>
  </si>
  <si>
    <t>(Gmelin, 1791)</t>
  </si>
  <si>
    <t>Potamopyrgus</t>
  </si>
  <si>
    <t>antipodarum</t>
  </si>
  <si>
    <t>(J. E. Gray, 1843)</t>
  </si>
  <si>
    <t>Tateidae</t>
  </si>
  <si>
    <t>Hydrobiidae</t>
  </si>
  <si>
    <t>Hydrobia</t>
  </si>
  <si>
    <t>acuta</t>
  </si>
  <si>
    <t>neglecta</t>
  </si>
  <si>
    <t>Muus, 1963</t>
  </si>
  <si>
    <t>Mercuria</t>
  </si>
  <si>
    <t>anatina</t>
  </si>
  <si>
    <t>(Poiret, 1801)</t>
  </si>
  <si>
    <t>Addition</t>
  </si>
  <si>
    <t>Synonymy</t>
  </si>
  <si>
    <t>Peringia</t>
  </si>
  <si>
    <t>ulvae</t>
  </si>
  <si>
    <t>(Pennant, 1777)</t>
  </si>
  <si>
    <t>Ecrobia</t>
  </si>
  <si>
    <t>ventrosa</t>
  </si>
  <si>
    <t>Bythinellidae</t>
  </si>
  <si>
    <t>Marstoniopsis</t>
  </si>
  <si>
    <t>insubrica</t>
  </si>
  <si>
    <r>
      <t>(K</t>
    </r>
    <r>
      <rPr>
        <sz val="11"/>
        <color theme="1"/>
        <rFont val="Calibri"/>
        <family val="2"/>
      </rPr>
      <t>üster, 1853)</t>
    </r>
  </si>
  <si>
    <t>Truncatellidae</t>
  </si>
  <si>
    <t>Truncatella</t>
  </si>
  <si>
    <t>subcylindrica</t>
  </si>
  <si>
    <t>(Linnaeus, 1767)</t>
  </si>
  <si>
    <t>Assimineidae</t>
  </si>
  <si>
    <t>Assiminea</t>
  </si>
  <si>
    <t>grayana</t>
  </si>
  <si>
    <t>Fleming, 1828</t>
  </si>
  <si>
    <t>Paludinella</t>
  </si>
  <si>
    <t>globularis</t>
  </si>
  <si>
    <t>(Hanley in Thorpe, 1844)</t>
  </si>
  <si>
    <t>Valvatoidea</t>
  </si>
  <si>
    <t>Valvatidae</t>
  </si>
  <si>
    <t>Valvata</t>
  </si>
  <si>
    <t>Cincinna</t>
  </si>
  <si>
    <t>piscinalis</t>
  </si>
  <si>
    <t>Tropidina</t>
  </si>
  <si>
    <t>macrostoma</t>
  </si>
  <si>
    <r>
      <t>M</t>
    </r>
    <r>
      <rPr>
        <sz val="11"/>
        <color theme="1"/>
        <rFont val="Calibri"/>
        <family val="2"/>
      </rPr>
      <t>örch, 1864</t>
    </r>
  </si>
  <si>
    <t>cristata</t>
  </si>
  <si>
    <r>
      <t>O. F. M</t>
    </r>
    <r>
      <rPr>
        <sz val="11"/>
        <color theme="1"/>
        <rFont val="Calibri"/>
        <family val="2"/>
      </rPr>
      <t>üller, 1774</t>
    </r>
  </si>
  <si>
    <t>Infraclass</t>
  </si>
  <si>
    <t>Pulmonata</t>
  </si>
  <si>
    <t>Acroloxus</t>
  </si>
  <si>
    <t>lacustris</t>
  </si>
  <si>
    <t>Acroloxidae</t>
  </si>
  <si>
    <t>Acroloxoidea</t>
  </si>
  <si>
    <t>Lymnaeoidea</t>
  </si>
  <si>
    <t>Lymnaeidae</t>
  </si>
  <si>
    <t>Ampullaceana</t>
  </si>
  <si>
    <t>balthica</t>
  </si>
  <si>
    <t>Taxon with Author(s)</t>
  </si>
  <si>
    <t>Taxon</t>
  </si>
  <si>
    <t>Galba</t>
  </si>
  <si>
    <t>truncatula</t>
  </si>
  <si>
    <t>Ladislavella</t>
  </si>
  <si>
    <t>catascopium</t>
  </si>
  <si>
    <t>(Say, 1817)</t>
  </si>
  <si>
    <t>Lymnaea</t>
  </si>
  <si>
    <t>stagnalis</t>
  </si>
  <si>
    <t>Myxas</t>
  </si>
  <si>
    <t>glutinosa</t>
  </si>
  <si>
    <t>Omphiscola</t>
  </si>
  <si>
    <t>glabra</t>
  </si>
  <si>
    <t>Radix</t>
  </si>
  <si>
    <t>auricularia</t>
  </si>
  <si>
    <t>Stagnicola</t>
  </si>
  <si>
    <t>fuscus</t>
  </si>
  <si>
    <t>(C. Pfeiffer, 1821)</t>
  </si>
  <si>
    <t>palustris</t>
  </si>
  <si>
    <t>Planorboidea</t>
  </si>
  <si>
    <t>Physidae</t>
  </si>
  <si>
    <t>Aplexa</t>
  </si>
  <si>
    <t>hypnorum</t>
  </si>
  <si>
    <t>(Draparnaud, 1805)</t>
  </si>
  <si>
    <t>Physella</t>
  </si>
  <si>
    <t>Physa</t>
  </si>
  <si>
    <t>fontinalis</t>
  </si>
  <si>
    <t>gyrina</t>
  </si>
  <si>
    <t>(Say, 1821)</t>
  </si>
  <si>
    <t>Ancylus</t>
  </si>
  <si>
    <t>Planorbidae</t>
  </si>
  <si>
    <t>Anisus</t>
  </si>
  <si>
    <t>leucostoma</t>
  </si>
  <si>
    <t>spirorbis</t>
  </si>
  <si>
    <t>Disculifer</t>
  </si>
  <si>
    <t>vortex</t>
  </si>
  <si>
    <t>(Troschel, 1834)</t>
  </si>
  <si>
    <t>vorticulus</t>
  </si>
  <si>
    <t>Bathyomphalus</t>
  </si>
  <si>
    <t>contortus</t>
  </si>
  <si>
    <t>Ferrissia</t>
  </si>
  <si>
    <t>Petancylus</t>
  </si>
  <si>
    <t>californica</t>
  </si>
  <si>
    <t>(Rowell, 1863)</t>
  </si>
  <si>
    <t>Gyraulus</t>
  </si>
  <si>
    <t>Armiger</t>
  </si>
  <si>
    <t>crista</t>
  </si>
  <si>
    <t>acronicus</t>
  </si>
  <si>
    <t>(A. Férussac, 1807)</t>
  </si>
  <si>
    <t>albus</t>
  </si>
  <si>
    <t>Torquis</t>
  </si>
  <si>
    <t>laevis</t>
  </si>
  <si>
    <t>(Alder, 1838)</t>
  </si>
  <si>
    <t>Hippeutis</t>
  </si>
  <si>
    <t>complanatus</t>
  </si>
  <si>
    <t>(Gould, 1841)</t>
  </si>
  <si>
    <t>Planorbis</t>
  </si>
  <si>
    <t>carinatus</t>
  </si>
  <si>
    <t>planorbis</t>
  </si>
  <si>
    <t>Planorbarius</t>
  </si>
  <si>
    <t>corneus</t>
  </si>
  <si>
    <t>Menetus</t>
  </si>
  <si>
    <t>dilatatus</t>
  </si>
  <si>
    <t>Segmentina</t>
  </si>
  <si>
    <t>nitida</t>
  </si>
  <si>
    <t>Otina</t>
  </si>
  <si>
    <t>ovata</t>
  </si>
  <si>
    <t>(T. Brown, 1827)</t>
  </si>
  <si>
    <t>Otinidae</t>
  </si>
  <si>
    <t>Otinoidea</t>
  </si>
  <si>
    <t>Ellbioidea</t>
  </si>
  <si>
    <t>Carychiidae</t>
  </si>
  <si>
    <t>Carychium</t>
  </si>
  <si>
    <t>minimum</t>
  </si>
  <si>
    <t>(Risso, 1826)</t>
  </si>
  <si>
    <t>tridentatum</t>
  </si>
  <si>
    <t>Leucophytia</t>
  </si>
  <si>
    <t>Ellobiidae</t>
  </si>
  <si>
    <t>Myosotella</t>
  </si>
  <si>
    <t>bidentata</t>
  </si>
  <si>
    <t>denticulata</t>
  </si>
  <si>
    <t>myosotis</t>
  </si>
  <si>
    <t>(Montagu, 1808)</t>
  </si>
  <si>
    <t>(Draparnaud, 1801)</t>
  </si>
  <si>
    <t>Onchidioidea</t>
  </si>
  <si>
    <t>Onchidiidae</t>
  </si>
  <si>
    <t>Onchidella</t>
  </si>
  <si>
    <t>celtica</t>
  </si>
  <si>
    <t>(Cuvier, 1817)</t>
  </si>
  <si>
    <t>Succineoidea</t>
  </si>
  <si>
    <t>Succineidae</t>
  </si>
  <si>
    <t>Oxyloma</t>
  </si>
  <si>
    <t>sarsii</t>
  </si>
  <si>
    <t>(Esmark, 1886)</t>
  </si>
  <si>
    <t>Quickella</t>
  </si>
  <si>
    <t>arenaria</t>
  </si>
  <si>
    <t>(Potiez &amp; Michaud, 1838)</t>
  </si>
  <si>
    <t>Succinea</t>
  </si>
  <si>
    <t>putris</t>
  </si>
  <si>
    <t>Succinella</t>
  </si>
  <si>
    <t>oblonga</t>
  </si>
  <si>
    <t>Pupilloidea</t>
  </si>
  <si>
    <t>Cochlicopidae</t>
  </si>
  <si>
    <t>Azeca</t>
  </si>
  <si>
    <t>goodalli</t>
  </si>
  <si>
    <t>(A. Férussac, 1821)</t>
  </si>
  <si>
    <t>Cochlicopa</t>
  </si>
  <si>
    <t>cf. lubrica</t>
  </si>
  <si>
    <t>cf. lubricella</t>
  </si>
  <si>
    <t>(Porro, 1838)</t>
  </si>
  <si>
    <t>Chondrinidae</t>
  </si>
  <si>
    <t>Abida</t>
  </si>
  <si>
    <t>secale</t>
  </si>
  <si>
    <t>Granaria</t>
  </si>
  <si>
    <t>frumentum</t>
  </si>
  <si>
    <t>illyrica</t>
  </si>
  <si>
    <t>(Rossmässler, 1835)</t>
  </si>
  <si>
    <t>Lauriidae</t>
  </si>
  <si>
    <t>Lauria</t>
  </si>
  <si>
    <t>cylindracea</t>
  </si>
  <si>
    <t>(Da Costa, 1778)</t>
  </si>
  <si>
    <t>sempronii</t>
  </si>
  <si>
    <t>(Charpentier, 1837)</t>
  </si>
  <si>
    <t>Leiostyla</t>
  </si>
  <si>
    <t>anglica</t>
  </si>
  <si>
    <t>Pupillidae</t>
  </si>
  <si>
    <t>Pupilla</t>
  </si>
  <si>
    <t>muscorum</t>
  </si>
  <si>
    <t>alpicola</t>
  </si>
  <si>
    <t>umbilicata</t>
  </si>
  <si>
    <t>Pyramidula</t>
  </si>
  <si>
    <t>Pyramidulidae</t>
  </si>
  <si>
    <t>Valloniidae</t>
  </si>
  <si>
    <t>Acanthinula</t>
  </si>
  <si>
    <t>aculeata</t>
  </si>
  <si>
    <t>Spermodea</t>
  </si>
  <si>
    <t>lamellata</t>
  </si>
  <si>
    <t>(Jeffreys, 1830)</t>
  </si>
  <si>
    <t>Vallonia</t>
  </si>
  <si>
    <t>costata</t>
  </si>
  <si>
    <t>Sterki, 1893</t>
  </si>
  <si>
    <t>cf. excentrica</t>
  </si>
  <si>
    <t>pulchella</t>
  </si>
  <si>
    <t>Vertiginidae</t>
  </si>
  <si>
    <t>Columella</t>
  </si>
  <si>
    <t>aspera</t>
  </si>
  <si>
    <t>Waldén, 1966</t>
  </si>
  <si>
    <t>edentula</t>
  </si>
  <si>
    <t>Truncatellina</t>
  </si>
  <si>
    <t>callicratis</t>
  </si>
  <si>
    <t>cylindrica</t>
  </si>
  <si>
    <t>(Scacchi, 1833)</t>
  </si>
  <si>
    <t>Vertigo</t>
  </si>
  <si>
    <t>alpestris</t>
  </si>
  <si>
    <t>Alder, 1838</t>
  </si>
  <si>
    <t>arctica</t>
  </si>
  <si>
    <t>antivertigo</t>
  </si>
  <si>
    <t>genesii</t>
  </si>
  <si>
    <t>geyeri</t>
  </si>
  <si>
    <t>lilljeborgi</t>
  </si>
  <si>
    <t>moulinsiana</t>
  </si>
  <si>
    <t>pusilla</t>
  </si>
  <si>
    <t>pygmaea</t>
  </si>
  <si>
    <t>substriata</t>
  </si>
  <si>
    <t>angustior</t>
  </si>
  <si>
    <t>Vertilla</t>
  </si>
  <si>
    <t>(Wallenberg, 1858)</t>
  </si>
  <si>
    <t>(Gredler, 1856)</t>
  </si>
  <si>
    <t>Lindholm, 1925</t>
  </si>
  <si>
    <t>(Westerlund, 1871)</t>
  </si>
  <si>
    <t>(Dupuy, 1849)</t>
  </si>
  <si>
    <t>(Jeffreys, 1833)</t>
  </si>
  <si>
    <t>Jeffreys, 1830</t>
  </si>
  <si>
    <t>Enoidea</t>
  </si>
  <si>
    <t>Enidae</t>
  </si>
  <si>
    <t>Ena</t>
  </si>
  <si>
    <t>montana</t>
  </si>
  <si>
    <t>Merdigera</t>
  </si>
  <si>
    <t>obscura</t>
  </si>
  <si>
    <t>Clausilioidea</t>
  </si>
  <si>
    <t>Clausiliidae</t>
  </si>
  <si>
    <t>Balea</t>
  </si>
  <si>
    <t>perversa</t>
  </si>
  <si>
    <t>von Maltzan, 1881</t>
  </si>
  <si>
    <t>heydeni</t>
  </si>
  <si>
    <t>Clausilia</t>
  </si>
  <si>
    <t>(Ström, 1765)</t>
  </si>
  <si>
    <t>Andraea</t>
  </si>
  <si>
    <t>dubia</t>
  </si>
  <si>
    <t>Draparnaud, 1805</t>
  </si>
  <si>
    <t>suttoni</t>
  </si>
  <si>
    <t>Cochlodina</t>
  </si>
  <si>
    <t>laminata</t>
  </si>
  <si>
    <t>Alinda</t>
  </si>
  <si>
    <t>biplicata</t>
  </si>
  <si>
    <t>Westerlund, 1881</t>
  </si>
  <si>
    <t>Macrogastra</t>
  </si>
  <si>
    <t>Pseudovestia</t>
  </si>
  <si>
    <t>rolphii</t>
  </si>
  <si>
    <t>(Turton, 1826)</t>
  </si>
  <si>
    <t>Papillifera</t>
  </si>
  <si>
    <t>papillaris</t>
  </si>
  <si>
    <t>Achatinoidea</t>
  </si>
  <si>
    <t>Ferussaciidae</t>
  </si>
  <si>
    <t>Cecilioides</t>
  </si>
  <si>
    <t>acicula</t>
  </si>
  <si>
    <t>Testacelloidea</t>
  </si>
  <si>
    <t>Testacellidae</t>
  </si>
  <si>
    <t>Testacella</t>
  </si>
  <si>
    <t>haliotidea</t>
  </si>
  <si>
    <t>maugei</t>
  </si>
  <si>
    <t>scutulum</t>
  </si>
  <si>
    <t>sp. "tenuipenis"</t>
  </si>
  <si>
    <t>Draparnaud, 1801</t>
  </si>
  <si>
    <t>A. Férussac, 1819</t>
  </si>
  <si>
    <t>Sowerby, 1820</t>
  </si>
  <si>
    <t>Punctoidea</t>
  </si>
  <si>
    <t>Discidae</t>
  </si>
  <si>
    <t>Discus</t>
  </si>
  <si>
    <t>Gonyodiscus</t>
  </si>
  <si>
    <t>rotundatus</t>
  </si>
  <si>
    <t>sensu Rowson et al. 2014</t>
  </si>
  <si>
    <t>Helicodiscidae</t>
  </si>
  <si>
    <t>Lucilla</t>
  </si>
  <si>
    <t>singleyana</t>
  </si>
  <si>
    <t>(Pilsbry, 1889)</t>
  </si>
  <si>
    <t>Punctidae</t>
  </si>
  <si>
    <t>Paralaoma</t>
  </si>
  <si>
    <t>servilis</t>
  </si>
  <si>
    <t>(Shuttleworth, 1852)</t>
  </si>
  <si>
    <t>Punctum</t>
  </si>
  <si>
    <t>pygmaeum</t>
  </si>
  <si>
    <t>Snail</t>
  </si>
  <si>
    <t>Semi-slug</t>
  </si>
  <si>
    <t>Slug</t>
  </si>
  <si>
    <t>Gastrodontoidea</t>
  </si>
  <si>
    <t>Euconulidae</t>
  </si>
  <si>
    <t>Euconulus</t>
  </si>
  <si>
    <t>alderi</t>
  </si>
  <si>
    <t>(J. E. Gray, 1840)</t>
  </si>
  <si>
    <t>fulvus</t>
  </si>
  <si>
    <t>(O. F. Müller, 1774)</t>
  </si>
  <si>
    <t>Gastrodontidae</t>
  </si>
  <si>
    <t>Zonitoides</t>
  </si>
  <si>
    <t>arboreus</t>
  </si>
  <si>
    <t>excavatus</t>
  </si>
  <si>
    <t>nitidus</t>
  </si>
  <si>
    <t>(Alder, 1830)</t>
  </si>
  <si>
    <t>Oxychilidae</t>
  </si>
  <si>
    <t>Aegopinella</t>
  </si>
  <si>
    <t>pura</t>
  </si>
  <si>
    <t>nitidula</t>
  </si>
  <si>
    <t>Daudebardia</t>
  </si>
  <si>
    <t>rufa</t>
  </si>
  <si>
    <t>ysbryda</t>
  </si>
  <si>
    <t>Rowson &amp; Symondson, 2008</t>
  </si>
  <si>
    <t>Selenochlamys</t>
  </si>
  <si>
    <t>Nesovitrea</t>
  </si>
  <si>
    <t>Oxychilus</t>
  </si>
  <si>
    <t>Perpolita</t>
  </si>
  <si>
    <t>hammonis</t>
  </si>
  <si>
    <t>alliarius</t>
  </si>
  <si>
    <t>cellarius</t>
  </si>
  <si>
    <t>draparnaudi</t>
  </si>
  <si>
    <t>navarricus</t>
  </si>
  <si>
    <t>helveticus</t>
  </si>
  <si>
    <t>(Blum, 1881)</t>
  </si>
  <si>
    <t>(J. S. Miller, 1822)</t>
  </si>
  <si>
    <t>(H. Beck, 1837)</t>
  </si>
  <si>
    <t>Pristilomatidae</t>
  </si>
  <si>
    <t>Vitrea</t>
  </si>
  <si>
    <t>contracta</t>
  </si>
  <si>
    <t>crystallina</t>
  </si>
  <si>
    <t>subrimata</t>
  </si>
  <si>
    <t>(Reinhardt, 1871)</t>
  </si>
  <si>
    <t>Parmacelloidea</t>
  </si>
  <si>
    <t>Milacidae</t>
  </si>
  <si>
    <t>Milax</t>
  </si>
  <si>
    <t>gagates</t>
  </si>
  <si>
    <t>Tandonia</t>
  </si>
  <si>
    <t>budapestensis</t>
  </si>
  <si>
    <t>(Hazay, 1880)</t>
  </si>
  <si>
    <t>cf. cristata</t>
  </si>
  <si>
    <t>(Kaleniczenko, 1851)</t>
  </si>
  <si>
    <t>rustica</t>
  </si>
  <si>
    <t>sowerbyi</t>
  </si>
  <si>
    <t>(A. Férussac, 1823)</t>
  </si>
  <si>
    <t>Presumed native?</t>
  </si>
  <si>
    <t>Yes</t>
  </si>
  <si>
    <t>Limacoidea</t>
  </si>
  <si>
    <t>Agriolimacidae</t>
  </si>
  <si>
    <t>Deroceras</t>
  </si>
  <si>
    <t>agreste</t>
  </si>
  <si>
    <t>laeve</t>
  </si>
  <si>
    <t>invadens</t>
  </si>
  <si>
    <t>panormitanum</t>
  </si>
  <si>
    <t>reticulatum</t>
  </si>
  <si>
    <t>(Lessona &amp; Pollonera, 1882)</t>
  </si>
  <si>
    <t>Reise, Hutchinson, Schunack &amp; Schlitt, 2011</t>
  </si>
  <si>
    <t>Boettgerillidae</t>
  </si>
  <si>
    <t>Boettgerilla</t>
  </si>
  <si>
    <t>pallens</t>
  </si>
  <si>
    <t>Simroth, 1912</t>
  </si>
  <si>
    <t>Limacidae</t>
  </si>
  <si>
    <t>Ambigolimax</t>
  </si>
  <si>
    <t>nyctelius</t>
  </si>
  <si>
    <t>(Bourguignat, 1861)</t>
  </si>
  <si>
    <t>(A. Férussac, 1822)</t>
  </si>
  <si>
    <t>valentianus</t>
  </si>
  <si>
    <t>Lehmannia</t>
  </si>
  <si>
    <t>marginata</t>
  </si>
  <si>
    <t>Limacus</t>
  </si>
  <si>
    <t>flavus</t>
  </si>
  <si>
    <t>maculatus</t>
  </si>
  <si>
    <t>Limax</t>
  </si>
  <si>
    <t>cinereoniger</t>
  </si>
  <si>
    <t>maximus</t>
  </si>
  <si>
    <t>Linnaeus, 1758</t>
  </si>
  <si>
    <t>Wolf, 1803</t>
  </si>
  <si>
    <t>Malacolimax</t>
  </si>
  <si>
    <t>tenellus</t>
  </si>
  <si>
    <t>cf. dacampi</t>
  </si>
  <si>
    <t>Menegazzi, 1854</t>
  </si>
  <si>
    <t>Phenacolimax</t>
  </si>
  <si>
    <t>major</t>
  </si>
  <si>
    <t>Vitrinidae</t>
  </si>
  <si>
    <t>Semilimax</t>
  </si>
  <si>
    <t>Vitrina</t>
  </si>
  <si>
    <t>pyrenaicus</t>
  </si>
  <si>
    <t>pellucida</t>
  </si>
  <si>
    <t>Arionoidea</t>
  </si>
  <si>
    <t>Arionidae</t>
  </si>
  <si>
    <t>Arion</t>
  </si>
  <si>
    <t>ater</t>
  </si>
  <si>
    <t>flagellus</t>
  </si>
  <si>
    <t>rufus</t>
  </si>
  <si>
    <t>sp. "Davies"</t>
  </si>
  <si>
    <t>vulgaris</t>
  </si>
  <si>
    <t>cf. iratii</t>
  </si>
  <si>
    <t>subfuscus</t>
  </si>
  <si>
    <t>circumscriptus</t>
  </si>
  <si>
    <t>silvaticus</t>
  </si>
  <si>
    <t>fasciatus</t>
  </si>
  <si>
    <t>distinctus</t>
  </si>
  <si>
    <t>cf. fagophilus</t>
  </si>
  <si>
    <t>hortensis</t>
  </si>
  <si>
    <t>intermedius</t>
  </si>
  <si>
    <t>occultus</t>
  </si>
  <si>
    <t>owenii</t>
  </si>
  <si>
    <t>Geomalacus</t>
  </si>
  <si>
    <t>maculosus</t>
  </si>
  <si>
    <t>Allman, 1843</t>
  </si>
  <si>
    <t>Collinge, 1893</t>
  </si>
  <si>
    <t>de Winter, 1986</t>
  </si>
  <si>
    <t>Davies, 1979</t>
  </si>
  <si>
    <t>Anderson, 2004</t>
  </si>
  <si>
    <t>Normand, 1852</t>
  </si>
  <si>
    <t>A. Férussac, 1821</t>
  </si>
  <si>
    <t>Moquin-Tandon, 1855</t>
  </si>
  <si>
    <t>Garrido, Castillejo &amp; Iglesias, 1995</t>
  </si>
  <si>
    <t>Johnston, 1828</t>
  </si>
  <si>
    <t>Lohmander, 1937</t>
  </si>
  <si>
    <t>(Nilsson, 1823)</t>
  </si>
  <si>
    <t>J. Mabille, 1868</t>
  </si>
  <si>
    <t>Mesarion</t>
  </si>
  <si>
    <t>Carinarion</t>
  </si>
  <si>
    <t>Kobeltia</t>
  </si>
  <si>
    <t>Helicoidea</t>
  </si>
  <si>
    <t>Fruticicola</t>
  </si>
  <si>
    <t>fruticum</t>
  </si>
  <si>
    <t>Cochlicella</t>
  </si>
  <si>
    <t>barbara</t>
  </si>
  <si>
    <t>Prietocella</t>
  </si>
  <si>
    <t>Helicidae</t>
  </si>
  <si>
    <t>Arianta</t>
  </si>
  <si>
    <t>arbustorum</t>
  </si>
  <si>
    <t>Cepaea</t>
  </si>
  <si>
    <t>nemoralis</t>
  </si>
  <si>
    <t>Cornu</t>
  </si>
  <si>
    <t>aspersum</t>
  </si>
  <si>
    <t>Helicigona</t>
  </si>
  <si>
    <t>lapicida</t>
  </si>
  <si>
    <t>Helix</t>
  </si>
  <si>
    <t>lucorum</t>
  </si>
  <si>
    <t>pomatia</t>
  </si>
  <si>
    <t>Theba</t>
  </si>
  <si>
    <t>pisana</t>
  </si>
  <si>
    <t>Helicodontidae</t>
  </si>
  <si>
    <t>Helicodonta</t>
  </si>
  <si>
    <t>obvoluta</t>
  </si>
  <si>
    <t>Geomitridae</t>
  </si>
  <si>
    <t>Backeljaia</t>
  </si>
  <si>
    <t>gigaxii</t>
  </si>
  <si>
    <t>(L. Pfeiffer, 1848)</t>
  </si>
  <si>
    <t>granulata</t>
  </si>
  <si>
    <t>Ashfordia</t>
  </si>
  <si>
    <t>Hygromiidae</t>
  </si>
  <si>
    <t>Cernuella</t>
  </si>
  <si>
    <t>aginnica</t>
  </si>
  <si>
    <t>virgata</t>
  </si>
  <si>
    <t>Xerocincta</t>
  </si>
  <si>
    <t>Helicella</t>
  </si>
  <si>
    <t>itala</t>
  </si>
  <si>
    <t>Hygromia</t>
  </si>
  <si>
    <t>cinctella</t>
  </si>
  <si>
    <t>Riedelia</t>
  </si>
  <si>
    <t>limbata</t>
  </si>
  <si>
    <t>Monacha</t>
  </si>
  <si>
    <t>cantiana</t>
  </si>
  <si>
    <t>cartusiana</t>
  </si>
  <si>
    <t>ocellata</t>
  </si>
  <si>
    <t>Ponentina</t>
  </si>
  <si>
    <t>subvirescens</t>
  </si>
  <si>
    <t>Pseudotrichia</t>
  </si>
  <si>
    <t>rubiginosa</t>
  </si>
  <si>
    <t>Trochoidea</t>
  </si>
  <si>
    <t>Trochulus</t>
  </si>
  <si>
    <t>hispidus</t>
  </si>
  <si>
    <t>striolatus</t>
  </si>
  <si>
    <t>Xeroplexa</t>
  </si>
  <si>
    <t>intersecta</t>
  </si>
  <si>
    <t>olisippensis</t>
  </si>
  <si>
    <t>subrufescens</t>
  </si>
  <si>
    <t>(Locard, 1894)</t>
  </si>
  <si>
    <t>(Drapanaud, 1805)</t>
  </si>
  <si>
    <t>(Roth, 1839)</t>
  </si>
  <si>
    <t>(Bellamy, 1839)</t>
  </si>
  <si>
    <t>(Rossmässler, 1838)</t>
  </si>
  <si>
    <t>(C. Pfeiffer, 1828)</t>
  </si>
  <si>
    <t>(Servain, 1880)</t>
  </si>
  <si>
    <t>Bivalvia</t>
  </si>
  <si>
    <t>Unionoidea</t>
  </si>
  <si>
    <t>Margaritiferidae</t>
  </si>
  <si>
    <t>Margaritifera</t>
  </si>
  <si>
    <t>margaritifera</t>
  </si>
  <si>
    <t>Unionidae</t>
  </si>
  <si>
    <t>Anodonta</t>
  </si>
  <si>
    <t>cygnea</t>
  </si>
  <si>
    <t>Pseudanodonta</t>
  </si>
  <si>
    <t>complanata</t>
  </si>
  <si>
    <t>Unio</t>
  </si>
  <si>
    <t>pictorum</t>
  </si>
  <si>
    <t>tumidus</t>
  </si>
  <si>
    <t>Cyrenoidea</t>
  </si>
  <si>
    <t>Corbicula</t>
  </si>
  <si>
    <t>fluminea</t>
  </si>
  <si>
    <t>Dreissenoidea</t>
  </si>
  <si>
    <t>Dreissenidae</t>
  </si>
  <si>
    <t>Dreissena</t>
  </si>
  <si>
    <t>polymorpha</t>
  </si>
  <si>
    <t>(Pallas, 1771)</t>
  </si>
  <si>
    <t>rostriformis</t>
  </si>
  <si>
    <t>bugensis</t>
  </si>
  <si>
    <t>Andrusov, 1897</t>
  </si>
  <si>
    <t>Mytilopsis</t>
  </si>
  <si>
    <t>leucophaeta</t>
  </si>
  <si>
    <t>(Conrad, 1831)</t>
  </si>
  <si>
    <t>Mactridae</t>
  </si>
  <si>
    <t>Rangia</t>
  </si>
  <si>
    <t>cuneata</t>
  </si>
  <si>
    <t>(G. B. Sowerby I, 1832)</t>
  </si>
  <si>
    <t>Sphaerioidea</t>
  </si>
  <si>
    <t>Sphaeriidae</t>
  </si>
  <si>
    <t>Euglesa</t>
  </si>
  <si>
    <t>casertana</t>
  </si>
  <si>
    <t>conventus</t>
  </si>
  <si>
    <t>henslowana</t>
  </si>
  <si>
    <t>hibernica</t>
  </si>
  <si>
    <t>milium</t>
  </si>
  <si>
    <t>obtusalis</t>
  </si>
  <si>
    <t>personata</t>
  </si>
  <si>
    <t>pseudosphaerium</t>
  </si>
  <si>
    <t>subtruncata</t>
  </si>
  <si>
    <t>supina</t>
  </si>
  <si>
    <t>Odhneripisidium</t>
  </si>
  <si>
    <t>moitessierianum</t>
  </si>
  <si>
    <t>(Paladilhe, 1866)</t>
  </si>
  <si>
    <t>tenuilineatum</t>
  </si>
  <si>
    <t>(Stelfox, 1918)</t>
  </si>
  <si>
    <t>Pisidium</t>
  </si>
  <si>
    <t>amnicum</t>
  </si>
  <si>
    <t>Sphaerium</t>
  </si>
  <si>
    <t>transversum</t>
  </si>
  <si>
    <t>corneum</t>
  </si>
  <si>
    <t>lacustre</t>
  </si>
  <si>
    <t>nucleus</t>
  </si>
  <si>
    <t>rivicola</t>
  </si>
  <si>
    <t>solidum</t>
  </si>
  <si>
    <t>(S. Studer, 1820)</t>
  </si>
  <si>
    <t>(Lamarck, 1818)</t>
  </si>
  <si>
    <t>(Normand, 1844)</t>
  </si>
  <si>
    <t>(Say, 1829)</t>
  </si>
  <si>
    <t>(Poli, 1791)</t>
  </si>
  <si>
    <t>(Clessin, 1877)</t>
  </si>
  <si>
    <t>(Westerlund, 1894)</t>
  </si>
  <si>
    <t>(Clessin, 1886)</t>
  </si>
  <si>
    <t>(Held, 1836)</t>
  </si>
  <si>
    <t>(Jenyns, 1832)</t>
  </si>
  <si>
    <t>(Malm, 1855)</t>
  </si>
  <si>
    <t>(J. Favre, 1927)</t>
  </si>
  <si>
    <t>(A. Schmidt, 1851)</t>
  </si>
  <si>
    <t>Cerithioidea</t>
  </si>
  <si>
    <t>Thiaridae</t>
  </si>
  <si>
    <t>Pleurodiscidae</t>
  </si>
  <si>
    <t>Achatinidae</t>
  </si>
  <si>
    <t>Helicarionoidea</t>
  </si>
  <si>
    <t>Streptaxoidea</t>
  </si>
  <si>
    <t>Streptaxidae</t>
  </si>
  <si>
    <t>Melanoides</t>
  </si>
  <si>
    <t>tuberculata</t>
  </si>
  <si>
    <t>Planorbella</t>
  </si>
  <si>
    <t>duryi</t>
  </si>
  <si>
    <t>Helicodiscus</t>
  </si>
  <si>
    <t>parallelus</t>
  </si>
  <si>
    <t>Pleurodiscus</t>
  </si>
  <si>
    <t>balmei</t>
  </si>
  <si>
    <t>Hawaiia</t>
  </si>
  <si>
    <t>minuscula</t>
  </si>
  <si>
    <t>Allopeas</t>
  </si>
  <si>
    <t>clavulinum</t>
  </si>
  <si>
    <t>Opeas</t>
  </si>
  <si>
    <t>hannense</t>
  </si>
  <si>
    <t>(Rang, 1831)</t>
  </si>
  <si>
    <t>Subulina</t>
  </si>
  <si>
    <t>octona</t>
  </si>
  <si>
    <t>Rumina</t>
  </si>
  <si>
    <t>decollata</t>
  </si>
  <si>
    <t>Kaliella</t>
  </si>
  <si>
    <t>barrakporensis</t>
  </si>
  <si>
    <t>Gulella</t>
  </si>
  <si>
    <t>io</t>
  </si>
  <si>
    <t>Streptostele</t>
  </si>
  <si>
    <t>musaecola</t>
  </si>
  <si>
    <t>Bivalve</t>
  </si>
  <si>
    <t>(Michelin, 1831)</t>
  </si>
  <si>
    <t>(Dunker, 1848)</t>
  </si>
  <si>
    <t>(Wetherby, 1879)</t>
  </si>
  <si>
    <t>(Potiez &amp; Michaud, 1835)</t>
  </si>
  <si>
    <t>(Binney, 1841)</t>
  </si>
  <si>
    <t>(Bruguière, 1789)</t>
  </si>
  <si>
    <t>(L. Pfeiffer, 1852)</t>
  </si>
  <si>
    <t>Verdcourt, 1974</t>
  </si>
  <si>
    <t>(Morelet, 1860)</t>
  </si>
  <si>
    <t>No</t>
  </si>
  <si>
    <t>no</t>
  </si>
  <si>
    <t>Brackish/peri-marine</t>
  </si>
  <si>
    <t>Hothouses only</t>
  </si>
  <si>
    <t>Life-form</t>
  </si>
  <si>
    <t>Theodoxus fluviatilis fluviatilis (Linnaeus, 1758)</t>
  </si>
  <si>
    <t>Acicula fusca (Montagu, 1803)</t>
  </si>
  <si>
    <t>Viviparus contectus (Millet, 1813)</t>
  </si>
  <si>
    <t>Viviparus viviparus (Linnaeus, 1758)</t>
  </si>
  <si>
    <t>Pomatias elegans (O. F. Müller, 1774)</t>
  </si>
  <si>
    <t>Bithynia leachii (Sheppard, 1823)</t>
  </si>
  <si>
    <t>Bithynia tentaculata (Linnaeus, 1758)</t>
  </si>
  <si>
    <t>Potamopyrgus antipodarum (J. E. Gray, 1843)</t>
  </si>
  <si>
    <t>Hydrobia acuta neglecta Muus, 1963</t>
  </si>
  <si>
    <t>Peringia ulvae (Pennant, 1777)</t>
  </si>
  <si>
    <t>Marstoniopsis insubrica (Küster, 1853)</t>
  </si>
  <si>
    <t>Truncatella subcylindrica (Linnaeus, 1767)</t>
  </si>
  <si>
    <t>Assiminea grayana Fleming, 1828</t>
  </si>
  <si>
    <t>Valvata piscinalis (O. F. Müller, 1774)</t>
  </si>
  <si>
    <t>Valvata macrostoma Mörch, 1864</t>
  </si>
  <si>
    <t>Valvata cristata O. F. Müller, 1774</t>
  </si>
  <si>
    <t>Acroloxus lacustris (Linnaeus, 1758)</t>
  </si>
  <si>
    <t>Galba truncatula (O. F. Müller, 1774)</t>
  </si>
  <si>
    <t>Lymnaea stagnalis (Linnaeus, 1758)</t>
  </si>
  <si>
    <t>Myxas glutinosa (O. F. Müller, 1774)</t>
  </si>
  <si>
    <t>Omphiscola glabra (O. F. Müller, 1774)</t>
  </si>
  <si>
    <t>Radix auricularia (Linnaeus, 1758)</t>
  </si>
  <si>
    <t>Stagnicola fuscus (C. Pfeiffer, 1821)</t>
  </si>
  <si>
    <t>Stagnicola palustris (O. F. Müller, 1774)</t>
  </si>
  <si>
    <t>Aplexa hypnorum (Linnaeus, 1758)</t>
  </si>
  <si>
    <t>Physa fontinalis (Linnaeus, 1758)</t>
  </si>
  <si>
    <t>Physella acuta (Draparnaud, 1805)</t>
  </si>
  <si>
    <t>Physella gyrina (Say, 1821)</t>
  </si>
  <si>
    <t>Ancylus fluviatilis O. F. Müller, 1774</t>
  </si>
  <si>
    <t>Anisus leucostoma (Millet, 1813)</t>
  </si>
  <si>
    <t>Anisus spirorbis (Linnaeus, 1758)</t>
  </si>
  <si>
    <t>Anisus vortex (Linnaeus, 1758)</t>
  </si>
  <si>
    <t>Anisus vorticulus (Troschel, 1834)</t>
  </si>
  <si>
    <t>Bathyomphalus contortus (Linnaeus, 1758)</t>
  </si>
  <si>
    <t>Gyraulus crista (Linnaeus, 1758)</t>
  </si>
  <si>
    <t>Gyraulus acronicus (A. Férussac, 1807)</t>
  </si>
  <si>
    <t>Gyraulus albus (O. F. Müller, 1774)</t>
  </si>
  <si>
    <t>Gyraulus laevis (Alder, 1838)</t>
  </si>
  <si>
    <t>Hippeutis complanatus (Linnaeus, 1758)</t>
  </si>
  <si>
    <t>Menetus dilatatus (Gould, 1841)</t>
  </si>
  <si>
    <t>Planorbarius corneus corneus (Linnaeus, 1758)</t>
  </si>
  <si>
    <t>Planorbis planorbis (Linnaeus, 1758)</t>
  </si>
  <si>
    <t>Planorbis carinatus O. F. Müller, 1774</t>
  </si>
  <si>
    <t>Segmentina nitida (O. F. Müller, 1774)</t>
  </si>
  <si>
    <t>Otina ovata (T. Brown, 1827)</t>
  </si>
  <si>
    <t>Carychium minimum O. F. Müller, 1774</t>
  </si>
  <si>
    <t>Carychium tridentatum (Risso, 1826)</t>
  </si>
  <si>
    <t>Leucophytia bidentata (Montagu, 1808)</t>
  </si>
  <si>
    <t>Myosotella denticulata (Montagu, 1803)</t>
  </si>
  <si>
    <t>Myosotella myosotis (Draparnaud, 1801)</t>
  </si>
  <si>
    <t>Onchidella celtica (Cuvier, 1817)</t>
  </si>
  <si>
    <t>Oxyloma elegans elegans (Risso, 1826)</t>
  </si>
  <si>
    <t>Oxyloma sarsii (Esmark, 1886)</t>
  </si>
  <si>
    <t>Quickella arenaria (Potiez &amp; Michaud, 1838)</t>
  </si>
  <si>
    <t>Succinea putris (Linnaeus, 1758)</t>
  </si>
  <si>
    <t>Succinella oblonga (Draparnaud, 1801)</t>
  </si>
  <si>
    <t>Azeca goodalli (A. Férussac, 1821)</t>
  </si>
  <si>
    <t>Cochlicopa cf. lubrica (O. F. Müller, 1774)</t>
  </si>
  <si>
    <t>Cochlicopa cf. lubricella (Porro, 1838)</t>
  </si>
  <si>
    <t>Abida secale secale (Draparnaud, 1801)</t>
  </si>
  <si>
    <t>Lauria cylindracea (Da Costa, 1778)</t>
  </si>
  <si>
    <t>Lauria sempronii (Charpentier, 1837)</t>
  </si>
  <si>
    <t>Leiostyla anglica (A. Férussac, 1821)</t>
  </si>
  <si>
    <t>Pupilla muscorum (Linnaeus, 1758)</t>
  </si>
  <si>
    <t>Acanthinula aculeata (O. F. Müller, 1774)</t>
  </si>
  <si>
    <t>Spermodea lamellata (Jeffreys, 1830)</t>
  </si>
  <si>
    <t>Vallonia costata (O. F. Müller, 1774)</t>
  </si>
  <si>
    <t>Vallonia cf. excentrica Sterki, 1893</t>
  </si>
  <si>
    <t>Vallonia pulchella (O. F. Müller, 1774)</t>
  </si>
  <si>
    <t>Columella aspera Waldén, 1966</t>
  </si>
  <si>
    <t>Columella edentula (Draparnaud, 1805)</t>
  </si>
  <si>
    <t>Truncatellina callicratis (Scacchi, 1833)</t>
  </si>
  <si>
    <t>Truncatellina cylindrica (A. Férussac, 1807)</t>
  </si>
  <si>
    <t>Vertigo alpestris Alder, 1838</t>
  </si>
  <si>
    <t>Vertigo antivertigo (Draparnaud, 1801)</t>
  </si>
  <si>
    <t>Vertigo genesii (Gredler, 1856)</t>
  </si>
  <si>
    <t>Vertigo geyeri Lindholm, 1925</t>
  </si>
  <si>
    <t>Vertigo lilljeborgi (Westerlund, 1871)</t>
  </si>
  <si>
    <t>Vertigo moulinsiana (Dupuy, 1849)</t>
  </si>
  <si>
    <t>Vertigo pusilla O. F. Müller, 1774</t>
  </si>
  <si>
    <t>Vertigo pygmaea (Draparnaud, 1801)</t>
  </si>
  <si>
    <t>Vertigo substriata (Jeffreys, 1833)</t>
  </si>
  <si>
    <t>Vertigo angustior Jeffreys, 1830</t>
  </si>
  <si>
    <t>Ena montana (Draparnaud, 1801)</t>
  </si>
  <si>
    <t>Merdigera obscura (O. F. Müller, 1774)</t>
  </si>
  <si>
    <t>Alinda biplicata biplicata (Montagu, 1803)</t>
  </si>
  <si>
    <t>Balea perversa (Linnaeus, 1758)</t>
  </si>
  <si>
    <t>Balea heydeni von Maltzan, 1881</t>
  </si>
  <si>
    <t>Clausilia bidentata bidentata (Ström, 1765)</t>
  </si>
  <si>
    <t>Clausilia dubia dubia Draparnaud, 1805</t>
  </si>
  <si>
    <t>Clausilia dubia suttoni Westerlund, 1881</t>
  </si>
  <si>
    <t>Cochlodina laminata (Montagu, 1803)</t>
  </si>
  <si>
    <t>Macrogastra rolphii (Turton, 1826)</t>
  </si>
  <si>
    <t>Cecilioides acicula (O. F. Müller, 1774)</t>
  </si>
  <si>
    <t>Testacella haliotidea Draparnaud, 1801</t>
  </si>
  <si>
    <t>Testacella maugei A. Férussac, 1819</t>
  </si>
  <si>
    <t>Testacella scutulum Sowerby, 1820</t>
  </si>
  <si>
    <t>Discus rotundatus rotundatus (O. F. Müller, 1774)</t>
  </si>
  <si>
    <t>Lucilla singleyana (Pilsbry, 1889)</t>
  </si>
  <si>
    <t>Paralaoma servilis (Shuttleworth, 1852)</t>
  </si>
  <si>
    <t>Punctum pygmaeum (Draparnaud, 1801)</t>
  </si>
  <si>
    <t>Zonitoides arboreus (Say, 1817)</t>
  </si>
  <si>
    <t>Zonitoides excavatus (Alder, 1830)</t>
  </si>
  <si>
    <t>Zonitoides nitidus (O. F. Müller, 1774)</t>
  </si>
  <si>
    <t>Aegopinella pura (Alder, 1830)</t>
  </si>
  <si>
    <t>Aegopinella nitidula (Draparnaud, 1805)</t>
  </si>
  <si>
    <t>Selenochlamys ysbryda Rowson &amp; Symondson, 2008</t>
  </si>
  <si>
    <t>Nesovitrea hammonis (Ström, 1765)</t>
  </si>
  <si>
    <t>Oxychilus alliarius (J. S. Miller, 1822)</t>
  </si>
  <si>
    <t>Oxychilus cellarius (O. F. Müller, 1774)</t>
  </si>
  <si>
    <t>Oxychilus draparnaudi (H. Beck, 1837)</t>
  </si>
  <si>
    <t>Oxychilus navarricus helveticus (Blum, 1881)</t>
  </si>
  <si>
    <t>Vitrea contracta (Westerlund, 1871)</t>
  </si>
  <si>
    <t>Vitrea crystallina (O. F. Müller, 1774)</t>
  </si>
  <si>
    <t>Vitrea subrimata (Reinhardt, 1871)</t>
  </si>
  <si>
    <t>Milax gagates (Draparnaud, 1801)</t>
  </si>
  <si>
    <t>Tandonia budapestensis (Hazay, 1880)</t>
  </si>
  <si>
    <t>Tandonia rustica (Millet, 1813)</t>
  </si>
  <si>
    <t>Tandonia sowerbyi (A. Férussac, 1823)</t>
  </si>
  <si>
    <t>Deroceras agreste (Linnaeus, 1758)</t>
  </si>
  <si>
    <t>Deroceras laeve (O. F. Müller, 1774)</t>
  </si>
  <si>
    <t>Deroceras reticulatum (O. F. Müller, 1774)</t>
  </si>
  <si>
    <t>Boettgerilla pallens Simroth, 1912</t>
  </si>
  <si>
    <t>Lehmannia marginata (O. F. Müller, 1774)</t>
  </si>
  <si>
    <t>Limacus flavus (Linnaeus, 1758)</t>
  </si>
  <si>
    <t>Limacus maculatus (Kaleniczenko, 1851)</t>
  </si>
  <si>
    <t>Limax cinereoniger Wolf, 1803</t>
  </si>
  <si>
    <t>Limax maximus Linnaeus, 1758</t>
  </si>
  <si>
    <t>Malacolimax tenellus (O. F. Müller, 1774)</t>
  </si>
  <si>
    <t>Phenacolimax major (A. Férussac, 1807)</t>
  </si>
  <si>
    <t>Semilimax pyrenaicus (A. Férussac, 1821)</t>
  </si>
  <si>
    <t>Vitrina pellucida (O. F. Müller, 1774)</t>
  </si>
  <si>
    <t>Arion ater (Linnaeus, 1758)</t>
  </si>
  <si>
    <t>Arion flagellus Collinge, 1893</t>
  </si>
  <si>
    <t>Arion rufus (Linnaeus, 1758)</t>
  </si>
  <si>
    <t>Arion vulgaris Moquin-Tandon, 1855</t>
  </si>
  <si>
    <t>Arion fuscus (O. F. Müller, 1774)</t>
  </si>
  <si>
    <t>Arion subfuscus (Draparnaud, 1805)</t>
  </si>
  <si>
    <t>Arion fasciatus (Nilsson, 1823)</t>
  </si>
  <si>
    <t>Arion distinctus J. Mabille, 1868</t>
  </si>
  <si>
    <t>Arion hortensis A. Férussac, 1821</t>
  </si>
  <si>
    <t>Arion intermedius Normand, 1852</t>
  </si>
  <si>
    <t>Arion occultus Anderson, 2004</t>
  </si>
  <si>
    <t>Arion owenii Davies, 1979</t>
  </si>
  <si>
    <t>Geomalacus maculosus Allman, 1843</t>
  </si>
  <si>
    <t>Fruticicola fruticum (O. F. Müller, 1774)</t>
  </si>
  <si>
    <t>Cochlicella acuta (O. F. Müller, 1774)</t>
  </si>
  <si>
    <t>Cochlicella barbara (Linnaeus, 1758)</t>
  </si>
  <si>
    <t>Arianta arbustorum arbustorum (Linnaeus, 1758)</t>
  </si>
  <si>
    <t>Cepaea nemoralis nemoralis (Linnaeus, 1758)</t>
  </si>
  <si>
    <t>Cepaea hortensis (O. F. Müller, 1774)</t>
  </si>
  <si>
    <t>Cornu aspersum (O. F. Müller, 1774)</t>
  </si>
  <si>
    <t>Helicigona lapicida lapicida (Linnaeus, 1758)</t>
  </si>
  <si>
    <t>Helix pomatia Linnaeus, 1758</t>
  </si>
  <si>
    <t>Theba pisana pisana (O. F. Müller, 1774)</t>
  </si>
  <si>
    <t>Helicodonta obvoluta obvoluta (O. F. Müller, 1774)</t>
  </si>
  <si>
    <t>Ashfordia granulata (Alder, 1830)</t>
  </si>
  <si>
    <t>Cernuella aginnica (Locard, 1894)</t>
  </si>
  <si>
    <t>Cernuella virgata (Da Costa, 1778)</t>
  </si>
  <si>
    <t>Cernuella neglecta (Drapanaud, 1805)</t>
  </si>
  <si>
    <t>Helicella itala itala (Linnaeus, 1758)</t>
  </si>
  <si>
    <t>Hygromia cinctella (Draparnaud, 1801)</t>
  </si>
  <si>
    <t>Hygromia limbata limbata (Draparnaud, 1805)</t>
  </si>
  <si>
    <t>Monacha cantiana (Montagu, 1803)</t>
  </si>
  <si>
    <t>Monacha cartusiana (O. F. Müller, 1774)</t>
  </si>
  <si>
    <t>Ponentina subvirescens (Bellamy, 1839)</t>
  </si>
  <si>
    <t>Pseudotrichia rubiginosa (Rossmässler, 1838)</t>
  </si>
  <si>
    <t>Trochoidea elegans (Gmelin, 1791)</t>
  </si>
  <si>
    <t>Trochulus hispidus (Linnaeus, 1758)</t>
  </si>
  <si>
    <t>Trochulus striolatus (C. Pfeiffer, 1828)</t>
  </si>
  <si>
    <t>Zenobiella subrufescens (J. S. Miller, 1822)</t>
  </si>
  <si>
    <t>Margaritifera margaritifera (Linnaeus, 1758)</t>
  </si>
  <si>
    <t>Anodonta anatina (Linnaeus, 1758)</t>
  </si>
  <si>
    <t>Anodonta cygnea (Linnaeus, 1758)</t>
  </si>
  <si>
    <t>Pseudanodonta complanata (Rossmässler, 1835)</t>
  </si>
  <si>
    <t>Unio pictorum (Linnaeus, 1758)</t>
  </si>
  <si>
    <t>Unio tumidus (Linnaeus, 1758)</t>
  </si>
  <si>
    <t>Corbicula fluminea (O. F. Müller, 1774)</t>
  </si>
  <si>
    <t>Dreissena polymorpha (Pallas, 1771)</t>
  </si>
  <si>
    <t>Mytilopsis leucophaeta (Conrad, 1831)</t>
  </si>
  <si>
    <t>Pisidium amnicum (O. F. Müller, 1774)</t>
  </si>
  <si>
    <t>Sphaerium corneum (Linnaeus, 1758)</t>
  </si>
  <si>
    <t>Sphaerium nucleus (S. Studer, 1820)</t>
  </si>
  <si>
    <t>Sphaerium rivicola (Lamarck, 1818)</t>
  </si>
  <si>
    <t>Sphaerium solidum (Normand, 1844)</t>
  </si>
  <si>
    <t>Melanoides tuberculata (O. F. Müller, 1774)</t>
  </si>
  <si>
    <t>Radix rubiginosa (Michelin, 1831)</t>
  </si>
  <si>
    <t>Gyraulus chinensis (Dunker, 1848)</t>
  </si>
  <si>
    <t>Planorbella duryi (Wetherby, 1879)</t>
  </si>
  <si>
    <t>Helicodiscus parallelus (Say, 1821)</t>
  </si>
  <si>
    <t>Pleurodiscus balmei (Potiez &amp; Michaud, 1835)</t>
  </si>
  <si>
    <t>Hawaiia minuscula (Binney, 1841)</t>
  </si>
  <si>
    <t>Allopeas clavulinum (Potiez &amp; Michaud, 1838)</t>
  </si>
  <si>
    <t>Opeas hannense (Rang, 1831)</t>
  </si>
  <si>
    <t>Striosubulina cf. striatella (Rang, 1831)</t>
  </si>
  <si>
    <t>Subulina octona (Bruguière, 1789)</t>
  </si>
  <si>
    <t>Rumina decollata (Linnaeus, 1758)</t>
  </si>
  <si>
    <t>Gulella io Verdcourt, 1974</t>
  </si>
  <si>
    <t>Heleobia stagnorum (Gmelin, 1791)</t>
  </si>
  <si>
    <t>Mercuria cf. similis (Draparnaud, 1805)</t>
  </si>
  <si>
    <t>Ventrosia ventrosa (Montagu, 1803)</t>
  </si>
  <si>
    <t>Paludinella littorina (Delle Chiaje, 1828)</t>
  </si>
  <si>
    <t>Radix balthica (Linnaeus, 1758)</t>
  </si>
  <si>
    <t>Pyramidula pusilla (Vallot, 1801)</t>
  </si>
  <si>
    <t>Vertigo modesta arctica (Wallenberg, 1858)</t>
  </si>
  <si>
    <t>Papillifera bidens (Linnaeus, 1758)</t>
  </si>
  <si>
    <t>Euconulus cf. alderi (J. E. Gray, 1840)</t>
  </si>
  <si>
    <t>Euconulus cf. fulvus (O. F. Müller, 1774)</t>
  </si>
  <si>
    <t>Deroceras panormitanum auct. non (Lessona &amp; Pollonera, 1882)</t>
  </si>
  <si>
    <t>Lehmannia nyctelia (Bourguignat, 1861)</t>
  </si>
  <si>
    <t>Lehmannia valentiana (A. Férussac, 1822)</t>
  </si>
  <si>
    <t>Arion circumscriptus Johnston, 1828</t>
  </si>
  <si>
    <t>Arion silvaticus Lohmander, 1937</t>
  </si>
  <si>
    <t>Candidula gigaxii (L. Pfeiffer, 1848)</t>
  </si>
  <si>
    <t>Candidula intersecta (Poiret, 1801)</t>
  </si>
  <si>
    <t>Pisidium casertanum (Poli, 1791)</t>
  </si>
  <si>
    <t>Pisidium conventus (Clessin, 1877)</t>
  </si>
  <si>
    <t>Pisidium henslowanum (Sheppard, 1823)</t>
  </si>
  <si>
    <t>Pisidium hibernicum (Westerlund, 1894)</t>
  </si>
  <si>
    <t>Pisidium lilljeborgi (Clessin, 1886)</t>
  </si>
  <si>
    <t>Pisidium milium (Held, 1836)</t>
  </si>
  <si>
    <t>Pisidium pseudosphaerium (J. Favre, 1927)</t>
  </si>
  <si>
    <t>Pisidium nitidum (Jenyns, 1832)</t>
  </si>
  <si>
    <t>Pisidium obtusale (Lamarck, 1818)</t>
  </si>
  <si>
    <t>Pisidium personatum (Malm, 1855)</t>
  </si>
  <si>
    <t>Pisidium pulchellum (Jenyns, 1832)</t>
  </si>
  <si>
    <t>Pisidium subtruncatum (Malm, 1855)</t>
  </si>
  <si>
    <t>Pisidium supinum (A. Schmidt, 1851)</t>
  </si>
  <si>
    <t>Pisidium moitessierianum (Paladilhe, 1866)</t>
  </si>
  <si>
    <t>Pisidium tenuilineatum (Stelfox, 1918)</t>
  </si>
  <si>
    <t>Musculium transversum (Say, 1829)</t>
  </si>
  <si>
    <t>Musculium lacustre (O. F. Müller, 1774)</t>
  </si>
  <si>
    <t>Change since 2008</t>
  </si>
  <si>
    <t>2008 name</t>
  </si>
  <si>
    <t>n/a</t>
  </si>
  <si>
    <t>Ferrissia wautieri (Mirollli, 1960)</t>
  </si>
  <si>
    <t>Zenobiellina</t>
  </si>
  <si>
    <t>gracile</t>
  </si>
  <si>
    <t>(Hutton, 1834)</t>
  </si>
  <si>
    <t>striatella</t>
  </si>
  <si>
    <t>Chronidae</t>
  </si>
  <si>
    <t>Camaenidae</t>
  </si>
  <si>
    <t>Cyrenidae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</si>
</sst>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B2AD-A031-49AF-8A70-A3A7AED09BC4}">
  <dimension ref="A1:V254"/>
  <sheetViews>
    <sheetView tabSelected="1" zoomScale="70" zoomScaleNormal="70" workbookViewId="0">
      <pane ySplit="1" topLeftCell="A2" activePane="bottomLeft" state="frozen"/>
      <selection activeCell="H1" sqref="H1"/>
      <selection pane="bottomLeft" activeCell="X232" sqref="X232"/>
    </sheetView>
  </sheetViews>
  <sheetFormatPr defaultRowHeight="15" x14ac:dyDescent="0.25"/>
  <cols>
    <col min="1" max="1" width="9.140625" style="2"/>
    <col min="2" max="2" width="32.7109375" style="1" bestFit="1" customWidth="1"/>
    <col min="3" max="3" width="61" bestFit="1" customWidth="1"/>
    <col min="4" max="4" width="11.85546875" bestFit="1" customWidth="1"/>
    <col min="5" max="5" width="11" bestFit="1" customWidth="1"/>
    <col min="6" max="6" width="17" bestFit="1" customWidth="1"/>
    <col min="7" max="7" width="16.42578125" bestFit="1" customWidth="1"/>
    <col min="8" max="8" width="16.7109375" style="1" bestFit="1" customWidth="1"/>
    <col min="9" max="9" width="13.5703125" style="1" bestFit="1" customWidth="1"/>
    <col min="10" max="10" width="17.5703125" style="1" bestFit="1" customWidth="1"/>
    <col min="11" max="11" width="14.140625" style="1" bestFit="1" customWidth="1"/>
    <col min="12" max="12" width="41.42578125" style="3" bestFit="1" customWidth="1"/>
    <col min="13" max="14" width="9.140625" style="2"/>
    <col min="15" max="15" width="10.28515625" style="2" bestFit="1" customWidth="1"/>
    <col min="16" max="16" width="10.42578125" style="4" customWidth="1"/>
    <col min="17" max="17" width="10.140625" style="6" bestFit="1" customWidth="1"/>
    <col min="18" max="18" width="10.7109375" style="6" customWidth="1"/>
    <col min="19" max="19" width="12" style="6" customWidth="1"/>
    <col min="20" max="20" width="11.85546875" style="6" bestFit="1" customWidth="1"/>
    <col min="21" max="21" width="14.28515625" style="2" bestFit="1" customWidth="1"/>
    <col min="22" max="22" width="61" style="2" bestFit="1" customWidth="1"/>
  </cols>
  <sheetData>
    <row r="1" spans="1:22" s="8" customFormat="1" ht="30.75" customHeight="1" thickBot="1" x14ac:dyDescent="0.3">
      <c r="A1" s="5" t="s">
        <v>16</v>
      </c>
      <c r="B1" s="5" t="s">
        <v>103</v>
      </c>
      <c r="C1" s="5" t="s">
        <v>102</v>
      </c>
      <c r="D1" s="5" t="s">
        <v>4</v>
      </c>
      <c r="E1" s="5" t="s">
        <v>92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21</v>
      </c>
      <c r="M1" s="5" t="s">
        <v>13</v>
      </c>
      <c r="N1" s="5" t="s">
        <v>14</v>
      </c>
      <c r="O1" s="5" t="s">
        <v>649</v>
      </c>
      <c r="P1" s="7" t="s">
        <v>389</v>
      </c>
      <c r="Q1" s="5" t="s">
        <v>34</v>
      </c>
      <c r="R1" s="5" t="s">
        <v>35</v>
      </c>
      <c r="S1" s="5" t="s">
        <v>647</v>
      </c>
      <c r="T1" s="5" t="s">
        <v>648</v>
      </c>
      <c r="U1" s="5" t="s">
        <v>882</v>
      </c>
      <c r="V1" s="5" t="s">
        <v>883</v>
      </c>
    </row>
    <row r="2" spans="1:22" x14ac:dyDescent="0.25">
      <c r="A2" s="2">
        <v>1</v>
      </c>
      <c r="B2" s="1" t="str">
        <f>CONCATENATE(H2," ",J2,IF(ISBLANK(K2), ," "), K2)</f>
        <v>Theodoxus fluviatilis fluviatilis</v>
      </c>
      <c r="C2" t="str">
        <f>CONCATENATE(H2," ",J2,IF(ISBLANK(K2), ," "), K2, " ", L2)</f>
        <v>Theodoxus fluviatilis fluviatilis (Linnaeus, 1758)</v>
      </c>
      <c r="D2" t="s">
        <v>0</v>
      </c>
      <c r="F2" t="s">
        <v>1</v>
      </c>
      <c r="G2" t="s">
        <v>2</v>
      </c>
      <c r="H2" s="1" t="s">
        <v>3</v>
      </c>
      <c r="I2" s="1" t="s">
        <v>3</v>
      </c>
      <c r="J2" s="1" t="s">
        <v>11</v>
      </c>
      <c r="K2" s="1" t="s">
        <v>11</v>
      </c>
      <c r="L2" s="3" t="s">
        <v>12</v>
      </c>
      <c r="M2" s="2" t="s">
        <v>15</v>
      </c>
      <c r="N2" s="2" t="s">
        <v>15</v>
      </c>
      <c r="O2" s="2" t="s">
        <v>334</v>
      </c>
      <c r="P2" s="4" t="s">
        <v>390</v>
      </c>
      <c r="V2" s="9" t="s">
        <v>650</v>
      </c>
    </row>
    <row r="3" spans="1:22" x14ac:dyDescent="0.25">
      <c r="A3" s="2">
        <v>2</v>
      </c>
      <c r="B3" s="1" t="str">
        <f t="shared" ref="B3:B6" si="0">CONCATENATE(H3," ",J3,IF(ISBLANK(K3), ," "), K3)</f>
        <v>Acicula fusca</v>
      </c>
      <c r="C3" t="str">
        <f t="shared" ref="C3:C6" si="1">CONCATENATE(H3," ",J3,IF(ISBLANK(K3), ," "), K3, " ", L3)</f>
        <v>Acicula fusca (Montagu, 1803)</v>
      </c>
      <c r="D3" t="s">
        <v>0</v>
      </c>
      <c r="F3" t="s">
        <v>17</v>
      </c>
      <c r="G3" t="s">
        <v>18</v>
      </c>
      <c r="H3" s="1" t="s">
        <v>19</v>
      </c>
      <c r="J3" s="1" t="s">
        <v>20</v>
      </c>
      <c r="L3" s="3" t="s">
        <v>22</v>
      </c>
      <c r="M3" s="2" t="s">
        <v>15</v>
      </c>
      <c r="N3" s="2" t="s">
        <v>15</v>
      </c>
      <c r="O3" s="2" t="s">
        <v>334</v>
      </c>
      <c r="P3" s="4" t="s">
        <v>390</v>
      </c>
      <c r="V3" s="9" t="s">
        <v>651</v>
      </c>
    </row>
    <row r="4" spans="1:22" x14ac:dyDescent="0.25">
      <c r="A4" s="2">
        <v>3</v>
      </c>
      <c r="B4" s="1" t="str">
        <f t="shared" si="0"/>
        <v>Cipangopaludina chinensis</v>
      </c>
      <c r="C4" t="str">
        <f t="shared" si="1"/>
        <v>Cipangopaludina chinensis (J. E. Gray, 1833)</v>
      </c>
      <c r="D4" t="s">
        <v>0</v>
      </c>
      <c r="F4" t="s">
        <v>23</v>
      </c>
      <c r="G4" t="s">
        <v>24</v>
      </c>
      <c r="H4" s="1" t="s">
        <v>26</v>
      </c>
      <c r="J4" s="1" t="s">
        <v>27</v>
      </c>
      <c r="L4" s="3" t="s">
        <v>28</v>
      </c>
      <c r="M4" s="2" t="s">
        <v>15</v>
      </c>
      <c r="O4" s="2" t="s">
        <v>334</v>
      </c>
      <c r="P4" s="4" t="s">
        <v>645</v>
      </c>
      <c r="R4" s="6" t="s">
        <v>15</v>
      </c>
      <c r="U4" s="10" t="s">
        <v>60</v>
      </c>
      <c r="V4" s="11" t="s">
        <v>884</v>
      </c>
    </row>
    <row r="5" spans="1:22" x14ac:dyDescent="0.25">
      <c r="A5" s="2">
        <v>4</v>
      </c>
      <c r="B5" s="1" t="str">
        <f t="shared" si="0"/>
        <v>Viviparus contectus</v>
      </c>
      <c r="C5" t="str">
        <f t="shared" si="1"/>
        <v>Viviparus contectus (Millet, 1813)</v>
      </c>
      <c r="D5" t="s">
        <v>0</v>
      </c>
      <c r="F5" t="s">
        <v>23</v>
      </c>
      <c r="G5" t="s">
        <v>24</v>
      </c>
      <c r="H5" s="1" t="s">
        <v>25</v>
      </c>
      <c r="J5" s="1" t="s">
        <v>29</v>
      </c>
      <c r="L5" s="3" t="s">
        <v>30</v>
      </c>
      <c r="M5" s="2" t="s">
        <v>15</v>
      </c>
      <c r="O5" s="2" t="s">
        <v>334</v>
      </c>
      <c r="P5" s="4" t="s">
        <v>390</v>
      </c>
      <c r="R5" s="6" t="s">
        <v>15</v>
      </c>
      <c r="V5" s="9" t="s">
        <v>652</v>
      </c>
    </row>
    <row r="6" spans="1:22" x14ac:dyDescent="0.25">
      <c r="A6" s="2">
        <v>5</v>
      </c>
      <c r="B6" s="1" t="str">
        <f t="shared" si="0"/>
        <v>Viviparus viviparus</v>
      </c>
      <c r="C6" t="str">
        <f t="shared" si="1"/>
        <v>Viviparus viviparus (Linnaeus, 1758)</v>
      </c>
      <c r="D6" t="s">
        <v>0</v>
      </c>
      <c r="F6" t="s">
        <v>23</v>
      </c>
      <c r="G6" t="s">
        <v>24</v>
      </c>
      <c r="H6" s="1" t="s">
        <v>25</v>
      </c>
      <c r="J6" s="1" t="s">
        <v>31</v>
      </c>
      <c r="L6" s="3" t="s">
        <v>12</v>
      </c>
      <c r="M6" s="2" t="s">
        <v>15</v>
      </c>
      <c r="N6" s="2" t="s">
        <v>15</v>
      </c>
      <c r="O6" s="2" t="s">
        <v>334</v>
      </c>
      <c r="P6" s="4" t="s">
        <v>390</v>
      </c>
      <c r="R6" s="6" t="s">
        <v>15</v>
      </c>
      <c r="V6" s="9" t="s">
        <v>653</v>
      </c>
    </row>
    <row r="7" spans="1:22" x14ac:dyDescent="0.25">
      <c r="A7" s="2">
        <v>6</v>
      </c>
      <c r="B7" s="1" t="str">
        <f t="shared" ref="B7:B8" si="2">CONCATENATE(H7," ",J7,IF(ISBLANK(K7), ," "), K7)</f>
        <v>Pomatias elegans</v>
      </c>
      <c r="C7" t="str">
        <f t="shared" ref="C7:C8" si="3">CONCATENATE(H7," ",J7,IF(ISBLANK(K7), ," "), K7, " ", L7)</f>
        <v>Pomatias elegans (O. F. Müller, 1774)</v>
      </c>
      <c r="D7" t="s">
        <v>0</v>
      </c>
      <c r="F7" t="s">
        <v>32</v>
      </c>
      <c r="G7" t="s">
        <v>33</v>
      </c>
      <c r="H7" s="1" t="s">
        <v>36</v>
      </c>
      <c r="J7" s="1" t="s">
        <v>37</v>
      </c>
      <c r="L7" s="3" t="s">
        <v>38</v>
      </c>
      <c r="M7" s="2" t="s">
        <v>15</v>
      </c>
      <c r="N7" s="2" t="s">
        <v>15</v>
      </c>
      <c r="O7" s="2" t="s">
        <v>334</v>
      </c>
      <c r="P7" s="4" t="s">
        <v>390</v>
      </c>
      <c r="Q7" s="6" t="s">
        <v>15</v>
      </c>
      <c r="V7" s="9" t="s">
        <v>654</v>
      </c>
    </row>
    <row r="8" spans="1:22" x14ac:dyDescent="0.25">
      <c r="A8" s="2">
        <v>7</v>
      </c>
      <c r="B8" s="1" t="str">
        <f t="shared" si="2"/>
        <v>Bithynia leachii</v>
      </c>
      <c r="C8" t="str">
        <f t="shared" si="3"/>
        <v>Bithynia leachii (Sheppard, 1823)</v>
      </c>
      <c r="D8" t="s">
        <v>0</v>
      </c>
      <c r="F8" t="s">
        <v>32</v>
      </c>
      <c r="G8" t="s">
        <v>39</v>
      </c>
      <c r="H8" s="1" t="s">
        <v>40</v>
      </c>
      <c r="J8" s="1" t="s">
        <v>41</v>
      </c>
      <c r="L8" s="3" t="s">
        <v>43</v>
      </c>
      <c r="M8" s="2" t="s">
        <v>15</v>
      </c>
      <c r="N8" s="2" t="s">
        <v>15</v>
      </c>
      <c r="O8" s="2" t="s">
        <v>334</v>
      </c>
      <c r="P8" s="4" t="s">
        <v>390</v>
      </c>
      <c r="R8" s="6" t="s">
        <v>15</v>
      </c>
      <c r="V8" s="9" t="s">
        <v>655</v>
      </c>
    </row>
    <row r="9" spans="1:22" x14ac:dyDescent="0.25">
      <c r="A9" s="2">
        <v>8</v>
      </c>
      <c r="B9" s="1" t="str">
        <f t="shared" ref="B9:B60" si="4">CONCATENATE(H9," ",J9,IF(ISBLANK(K9), ," "), K9)</f>
        <v>Bithynia tentaculata</v>
      </c>
      <c r="C9" t="str">
        <f t="shared" ref="C9:C24" si="5">CONCATENATE(H9," ",J9,IF(ISBLANK(K9), ," "), K9, " ", L9)</f>
        <v>Bithynia tentaculata (Linnaeus, 1758)</v>
      </c>
      <c r="D9" t="s">
        <v>0</v>
      </c>
      <c r="F9" t="s">
        <v>32</v>
      </c>
      <c r="G9" t="s">
        <v>39</v>
      </c>
      <c r="H9" s="1" t="s">
        <v>40</v>
      </c>
      <c r="J9" s="1" t="s">
        <v>42</v>
      </c>
      <c r="L9" s="3" t="s">
        <v>12</v>
      </c>
      <c r="M9" s="2" t="s">
        <v>15</v>
      </c>
      <c r="N9" s="2" t="s">
        <v>15</v>
      </c>
      <c r="O9" s="2" t="s">
        <v>334</v>
      </c>
      <c r="P9" s="4" t="s">
        <v>390</v>
      </c>
      <c r="R9" s="6" t="s">
        <v>15</v>
      </c>
      <c r="V9" s="9" t="s">
        <v>656</v>
      </c>
    </row>
    <row r="10" spans="1:22" x14ac:dyDescent="0.25">
      <c r="A10" s="2">
        <v>9</v>
      </c>
      <c r="B10" s="1" t="str">
        <f t="shared" si="4"/>
        <v>Semisalsa stagnorum</v>
      </c>
      <c r="C10" t="str">
        <f t="shared" si="5"/>
        <v>Semisalsa stagnorum (Gmelin, 1791)</v>
      </c>
      <c r="D10" t="s">
        <v>0</v>
      </c>
      <c r="F10" t="s">
        <v>32</v>
      </c>
      <c r="G10" t="s">
        <v>44</v>
      </c>
      <c r="H10" s="1" t="s">
        <v>45</v>
      </c>
      <c r="J10" s="1" t="s">
        <v>46</v>
      </c>
      <c r="L10" s="3" t="s">
        <v>47</v>
      </c>
      <c r="M10" s="2" t="s">
        <v>15</v>
      </c>
      <c r="O10" s="2" t="s">
        <v>334</v>
      </c>
      <c r="P10" s="4" t="s">
        <v>390</v>
      </c>
      <c r="R10" s="6" t="s">
        <v>15</v>
      </c>
      <c r="S10" s="6" t="s">
        <v>15</v>
      </c>
      <c r="U10" s="10" t="s">
        <v>7</v>
      </c>
      <c r="V10" s="11" t="s">
        <v>848</v>
      </c>
    </row>
    <row r="11" spans="1:22" x14ac:dyDescent="0.25">
      <c r="A11" s="2">
        <v>10</v>
      </c>
      <c r="B11" s="1" t="str">
        <f t="shared" si="4"/>
        <v>Potamopyrgus antipodarum</v>
      </c>
      <c r="C11" t="str">
        <f t="shared" si="5"/>
        <v>Potamopyrgus antipodarum (J. E. Gray, 1843)</v>
      </c>
      <c r="D11" t="s">
        <v>0</v>
      </c>
      <c r="F11" t="s">
        <v>32</v>
      </c>
      <c r="G11" t="s">
        <v>51</v>
      </c>
      <c r="H11" s="1" t="s">
        <v>48</v>
      </c>
      <c r="J11" s="1" t="s">
        <v>49</v>
      </c>
      <c r="L11" s="3" t="s">
        <v>50</v>
      </c>
      <c r="M11" s="2" t="s">
        <v>15</v>
      </c>
      <c r="N11" s="2" t="s">
        <v>15</v>
      </c>
      <c r="O11" s="2" t="s">
        <v>334</v>
      </c>
      <c r="P11" s="4" t="s">
        <v>645</v>
      </c>
      <c r="R11" s="6" t="s">
        <v>15</v>
      </c>
      <c r="S11" s="6" t="s">
        <v>15</v>
      </c>
      <c r="V11" s="9" t="s">
        <v>657</v>
      </c>
    </row>
    <row r="12" spans="1:22" x14ac:dyDescent="0.25">
      <c r="A12" s="2">
        <v>11</v>
      </c>
      <c r="B12" s="1" t="str">
        <f t="shared" si="4"/>
        <v>Hydrobia acuta neglecta</v>
      </c>
      <c r="C12" t="str">
        <f t="shared" si="5"/>
        <v>Hydrobia acuta neglecta Muus, 1963</v>
      </c>
      <c r="D12" t="s">
        <v>0</v>
      </c>
      <c r="F12" t="s">
        <v>32</v>
      </c>
      <c r="G12" t="s">
        <v>52</v>
      </c>
      <c r="H12" s="1" t="s">
        <v>53</v>
      </c>
      <c r="J12" s="1" t="s">
        <v>54</v>
      </c>
      <c r="K12" s="1" t="s">
        <v>55</v>
      </c>
      <c r="L12" s="3" t="s">
        <v>56</v>
      </c>
      <c r="M12" s="2" t="s">
        <v>15</v>
      </c>
      <c r="N12" s="2" t="s">
        <v>15</v>
      </c>
      <c r="O12" s="2" t="s">
        <v>334</v>
      </c>
      <c r="P12" s="4" t="s">
        <v>390</v>
      </c>
      <c r="R12" s="6" t="s">
        <v>15</v>
      </c>
      <c r="S12" s="6" t="s">
        <v>15</v>
      </c>
      <c r="V12" s="9" t="s">
        <v>658</v>
      </c>
    </row>
    <row r="13" spans="1:22" x14ac:dyDescent="0.25">
      <c r="A13" s="2">
        <v>12</v>
      </c>
      <c r="B13" s="1" t="str">
        <f t="shared" si="4"/>
        <v>Mercuria anatina</v>
      </c>
      <c r="C13" t="str">
        <f t="shared" si="5"/>
        <v>Mercuria anatina (Poiret, 1801)</v>
      </c>
      <c r="D13" t="s">
        <v>0</v>
      </c>
      <c r="F13" t="s">
        <v>32</v>
      </c>
      <c r="G13" t="s">
        <v>52</v>
      </c>
      <c r="H13" s="1" t="s">
        <v>57</v>
      </c>
      <c r="J13" s="1" t="s">
        <v>58</v>
      </c>
      <c r="L13" s="3" t="s">
        <v>59</v>
      </c>
      <c r="M13" s="2" t="s">
        <v>15</v>
      </c>
      <c r="N13" s="2" t="s">
        <v>15</v>
      </c>
      <c r="O13" s="2" t="s">
        <v>334</v>
      </c>
      <c r="P13" s="4" t="s">
        <v>390</v>
      </c>
      <c r="R13" s="6" t="s">
        <v>15</v>
      </c>
      <c r="S13" s="6" t="s">
        <v>15</v>
      </c>
      <c r="U13" s="10" t="s">
        <v>61</v>
      </c>
      <c r="V13" s="11" t="s">
        <v>849</v>
      </c>
    </row>
    <row r="14" spans="1:22" x14ac:dyDescent="0.25">
      <c r="A14" s="2">
        <v>13</v>
      </c>
      <c r="B14" s="1" t="str">
        <f t="shared" si="4"/>
        <v>Peringia ulvae</v>
      </c>
      <c r="C14" t="str">
        <f t="shared" si="5"/>
        <v>Peringia ulvae (Pennant, 1777)</v>
      </c>
      <c r="D14" t="s">
        <v>0</v>
      </c>
      <c r="F14" t="s">
        <v>32</v>
      </c>
      <c r="G14" t="s">
        <v>52</v>
      </c>
      <c r="H14" s="1" t="s">
        <v>62</v>
      </c>
      <c r="J14" s="1" t="s">
        <v>63</v>
      </c>
      <c r="L14" s="3" t="s">
        <v>64</v>
      </c>
      <c r="M14" s="2" t="s">
        <v>15</v>
      </c>
      <c r="N14" s="2" t="s">
        <v>15</v>
      </c>
      <c r="O14" s="2" t="s">
        <v>334</v>
      </c>
      <c r="P14" s="4" t="s">
        <v>390</v>
      </c>
      <c r="R14" s="6" t="s">
        <v>15</v>
      </c>
      <c r="S14" s="6" t="s">
        <v>15</v>
      </c>
      <c r="V14" s="9" t="s">
        <v>659</v>
      </c>
    </row>
    <row r="15" spans="1:22" x14ac:dyDescent="0.25">
      <c r="A15" s="2">
        <v>14</v>
      </c>
      <c r="B15" s="1" t="str">
        <f t="shared" si="4"/>
        <v>Ecrobia ventrosa</v>
      </c>
      <c r="C15" t="str">
        <f t="shared" si="5"/>
        <v>Ecrobia ventrosa (Montagu, 1803)</v>
      </c>
      <c r="D15" t="s">
        <v>0</v>
      </c>
      <c r="F15" t="s">
        <v>32</v>
      </c>
      <c r="G15" t="s">
        <v>52</v>
      </c>
      <c r="H15" s="1" t="s">
        <v>65</v>
      </c>
      <c r="J15" s="1" t="s">
        <v>66</v>
      </c>
      <c r="L15" s="3" t="s">
        <v>22</v>
      </c>
      <c r="M15" s="2" t="s">
        <v>15</v>
      </c>
      <c r="N15" s="2" t="s">
        <v>15</v>
      </c>
      <c r="O15" s="2" t="s">
        <v>334</v>
      </c>
      <c r="P15" s="4" t="s">
        <v>390</v>
      </c>
      <c r="R15" s="6" t="s">
        <v>15</v>
      </c>
      <c r="S15" s="6" t="s">
        <v>15</v>
      </c>
      <c r="U15" s="10" t="s">
        <v>7</v>
      </c>
      <c r="V15" s="11" t="s">
        <v>850</v>
      </c>
    </row>
    <row r="16" spans="1:22" x14ac:dyDescent="0.25">
      <c r="A16" s="2">
        <v>15</v>
      </c>
      <c r="B16" s="1" t="str">
        <f t="shared" si="4"/>
        <v>Marstoniopsis insubrica</v>
      </c>
      <c r="C16" t="str">
        <f t="shared" si="5"/>
        <v>Marstoniopsis insubrica (Küster, 1853)</v>
      </c>
      <c r="D16" t="s">
        <v>0</v>
      </c>
      <c r="F16" t="s">
        <v>32</v>
      </c>
      <c r="G16" t="s">
        <v>67</v>
      </c>
      <c r="H16" s="1" t="s">
        <v>68</v>
      </c>
      <c r="J16" s="1" t="s">
        <v>69</v>
      </c>
      <c r="L16" s="3" t="s">
        <v>70</v>
      </c>
      <c r="M16" s="2" t="s">
        <v>15</v>
      </c>
      <c r="O16" s="2" t="s">
        <v>334</v>
      </c>
      <c r="P16" s="4" t="s">
        <v>645</v>
      </c>
      <c r="R16" s="6" t="s">
        <v>15</v>
      </c>
      <c r="V16" s="9" t="s">
        <v>660</v>
      </c>
    </row>
    <row r="17" spans="1:22" x14ac:dyDescent="0.25">
      <c r="A17" s="2">
        <v>16</v>
      </c>
      <c r="B17" s="1" t="str">
        <f t="shared" si="4"/>
        <v>Truncatella subcylindrica</v>
      </c>
      <c r="C17" t="str">
        <f t="shared" si="5"/>
        <v>Truncatella subcylindrica (Linnaeus, 1767)</v>
      </c>
      <c r="D17" t="s">
        <v>0</v>
      </c>
      <c r="F17" t="s">
        <v>32</v>
      </c>
      <c r="G17" t="s">
        <v>71</v>
      </c>
      <c r="H17" s="1" t="s">
        <v>72</v>
      </c>
      <c r="J17" s="1" t="s">
        <v>73</v>
      </c>
      <c r="L17" s="3" t="s">
        <v>74</v>
      </c>
      <c r="M17" s="2" t="s">
        <v>15</v>
      </c>
      <c r="N17" s="2" t="s">
        <v>15</v>
      </c>
      <c r="O17" s="2" t="s">
        <v>334</v>
      </c>
      <c r="P17" s="4" t="s">
        <v>390</v>
      </c>
      <c r="R17" s="6" t="s">
        <v>15</v>
      </c>
      <c r="S17" s="6" t="s">
        <v>15</v>
      </c>
      <c r="V17" s="9" t="s">
        <v>661</v>
      </c>
    </row>
    <row r="18" spans="1:22" x14ac:dyDescent="0.25">
      <c r="A18" s="2">
        <v>17</v>
      </c>
      <c r="B18" s="1" t="str">
        <f t="shared" si="4"/>
        <v>Assiminea grayana</v>
      </c>
      <c r="C18" t="str">
        <f t="shared" si="5"/>
        <v>Assiminea grayana Fleming, 1828</v>
      </c>
      <c r="D18" t="s">
        <v>0</v>
      </c>
      <c r="F18" t="s">
        <v>32</v>
      </c>
      <c r="G18" t="s">
        <v>75</v>
      </c>
      <c r="H18" s="1" t="s">
        <v>76</v>
      </c>
      <c r="I18" s="1" t="s">
        <v>76</v>
      </c>
      <c r="J18" s="1" t="s">
        <v>77</v>
      </c>
      <c r="L18" s="3" t="s">
        <v>78</v>
      </c>
      <c r="M18" s="2" t="s">
        <v>15</v>
      </c>
      <c r="N18" s="2" t="s">
        <v>15</v>
      </c>
      <c r="O18" s="2" t="s">
        <v>334</v>
      </c>
      <c r="P18" s="4" t="s">
        <v>390</v>
      </c>
      <c r="Q18" s="6" t="s">
        <v>15</v>
      </c>
      <c r="R18" s="6" t="s">
        <v>15</v>
      </c>
      <c r="S18" s="6" t="s">
        <v>15</v>
      </c>
      <c r="V18" s="9" t="s">
        <v>662</v>
      </c>
    </row>
    <row r="19" spans="1:22" x14ac:dyDescent="0.25">
      <c r="A19" s="2">
        <v>18</v>
      </c>
      <c r="B19" s="1" t="str">
        <f t="shared" si="4"/>
        <v>Paludinella globularis</v>
      </c>
      <c r="C19" t="str">
        <f t="shared" si="5"/>
        <v>Paludinella globularis (Hanley in Thorpe, 1844)</v>
      </c>
      <c r="D19" t="s">
        <v>0</v>
      </c>
      <c r="F19" t="s">
        <v>32</v>
      </c>
      <c r="G19" t="s">
        <v>75</v>
      </c>
      <c r="H19" s="1" t="s">
        <v>79</v>
      </c>
      <c r="J19" s="1" t="s">
        <v>80</v>
      </c>
      <c r="L19" s="3" t="s">
        <v>81</v>
      </c>
      <c r="M19" s="2" t="s">
        <v>15</v>
      </c>
      <c r="O19" s="2" t="s">
        <v>334</v>
      </c>
      <c r="P19" s="4" t="s">
        <v>390</v>
      </c>
      <c r="R19" s="6" t="s">
        <v>15</v>
      </c>
      <c r="S19" s="6" t="s">
        <v>15</v>
      </c>
      <c r="U19" s="10" t="s">
        <v>61</v>
      </c>
      <c r="V19" s="11" t="s">
        <v>851</v>
      </c>
    </row>
    <row r="20" spans="1:22" x14ac:dyDescent="0.25">
      <c r="A20" s="2">
        <v>19</v>
      </c>
      <c r="B20" s="1" t="str">
        <f t="shared" si="4"/>
        <v>Valvata piscinalis</v>
      </c>
      <c r="C20" t="str">
        <f t="shared" si="5"/>
        <v>Valvata piscinalis (O. F. Müller, 1774)</v>
      </c>
      <c r="D20" t="s">
        <v>0</v>
      </c>
      <c r="F20" t="s">
        <v>82</v>
      </c>
      <c r="G20" t="s">
        <v>83</v>
      </c>
      <c r="H20" s="1" t="s">
        <v>84</v>
      </c>
      <c r="I20" s="1" t="s">
        <v>85</v>
      </c>
      <c r="J20" s="1" t="s">
        <v>86</v>
      </c>
      <c r="L20" s="3" t="s">
        <v>38</v>
      </c>
      <c r="M20" s="2" t="s">
        <v>15</v>
      </c>
      <c r="N20" s="2" t="s">
        <v>15</v>
      </c>
      <c r="O20" s="2" t="s">
        <v>334</v>
      </c>
      <c r="P20" s="4" t="s">
        <v>390</v>
      </c>
      <c r="R20" s="6" t="s">
        <v>15</v>
      </c>
      <c r="V20" s="9" t="s">
        <v>663</v>
      </c>
    </row>
    <row r="21" spans="1:22" x14ac:dyDescent="0.25">
      <c r="A21" s="2">
        <v>20</v>
      </c>
      <c r="B21" s="1" t="str">
        <f t="shared" si="4"/>
        <v>Valvata macrostoma</v>
      </c>
      <c r="C21" t="str">
        <f t="shared" si="5"/>
        <v>Valvata macrostoma Mörch, 1864</v>
      </c>
      <c r="D21" t="s">
        <v>0</v>
      </c>
      <c r="F21" t="s">
        <v>82</v>
      </c>
      <c r="G21" t="s">
        <v>83</v>
      </c>
      <c r="H21" s="1" t="s">
        <v>84</v>
      </c>
      <c r="I21" s="1" t="s">
        <v>87</v>
      </c>
      <c r="J21" s="1" t="s">
        <v>88</v>
      </c>
      <c r="L21" s="3" t="s">
        <v>89</v>
      </c>
      <c r="M21" s="2" t="s">
        <v>15</v>
      </c>
      <c r="O21" s="2" t="s">
        <v>334</v>
      </c>
      <c r="P21" s="4" t="s">
        <v>390</v>
      </c>
      <c r="R21" s="6" t="s">
        <v>15</v>
      </c>
      <c r="V21" s="9" t="s">
        <v>664</v>
      </c>
    </row>
    <row r="22" spans="1:22" x14ac:dyDescent="0.25">
      <c r="A22" s="2">
        <v>21</v>
      </c>
      <c r="B22" s="1" t="str">
        <f t="shared" si="4"/>
        <v>Valvata cristata</v>
      </c>
      <c r="C22" t="str">
        <f t="shared" si="5"/>
        <v>Valvata cristata O. F. Müller, 1774</v>
      </c>
      <c r="D22" t="s">
        <v>0</v>
      </c>
      <c r="F22" t="s">
        <v>82</v>
      </c>
      <c r="G22" t="s">
        <v>83</v>
      </c>
      <c r="H22" s="1" t="s">
        <v>84</v>
      </c>
      <c r="I22" s="1" t="s">
        <v>84</v>
      </c>
      <c r="J22" s="1" t="s">
        <v>90</v>
      </c>
      <c r="L22" s="3" t="s">
        <v>91</v>
      </c>
      <c r="M22" s="2" t="s">
        <v>15</v>
      </c>
      <c r="N22" s="2" t="s">
        <v>15</v>
      </c>
      <c r="O22" s="2" t="s">
        <v>334</v>
      </c>
      <c r="P22" s="4" t="s">
        <v>390</v>
      </c>
      <c r="R22" s="6" t="s">
        <v>15</v>
      </c>
      <c r="V22" s="9" t="s">
        <v>665</v>
      </c>
    </row>
    <row r="23" spans="1:22" x14ac:dyDescent="0.25">
      <c r="A23" s="2">
        <v>22</v>
      </c>
      <c r="B23" s="1" t="str">
        <f t="shared" si="4"/>
        <v>Acroloxus lacustris</v>
      </c>
      <c r="C23" t="str">
        <f t="shared" si="5"/>
        <v>Acroloxus lacustris (Linnaeus, 1758)</v>
      </c>
      <c r="D23" t="s">
        <v>0</v>
      </c>
      <c r="E23" t="s">
        <v>93</v>
      </c>
      <c r="F23" t="s">
        <v>97</v>
      </c>
      <c r="G23" t="s">
        <v>96</v>
      </c>
      <c r="H23" s="1" t="s">
        <v>94</v>
      </c>
      <c r="J23" s="1" t="s">
        <v>95</v>
      </c>
      <c r="L23" s="3" t="s">
        <v>12</v>
      </c>
      <c r="M23" s="2" t="s">
        <v>15</v>
      </c>
      <c r="N23" s="2" t="s">
        <v>15</v>
      </c>
      <c r="O23" s="2" t="s">
        <v>334</v>
      </c>
      <c r="P23" s="4" t="s">
        <v>390</v>
      </c>
      <c r="R23" s="6" t="s">
        <v>15</v>
      </c>
      <c r="V23" s="9" t="s">
        <v>666</v>
      </c>
    </row>
    <row r="24" spans="1:22" x14ac:dyDescent="0.25">
      <c r="A24" s="2">
        <v>23</v>
      </c>
      <c r="B24" s="1" t="str">
        <f t="shared" si="4"/>
        <v>Ampullaceana balthica</v>
      </c>
      <c r="C24" t="str">
        <f t="shared" si="5"/>
        <v>Ampullaceana balthica (Linnaeus, 1758)</v>
      </c>
      <c r="D24" t="s">
        <v>0</v>
      </c>
      <c r="E24" t="s">
        <v>93</v>
      </c>
      <c r="F24" t="s">
        <v>98</v>
      </c>
      <c r="G24" t="s">
        <v>99</v>
      </c>
      <c r="H24" s="1" t="s">
        <v>100</v>
      </c>
      <c r="J24" s="1" t="s">
        <v>101</v>
      </c>
      <c r="L24" s="3" t="s">
        <v>12</v>
      </c>
      <c r="M24" s="2" t="s">
        <v>15</v>
      </c>
      <c r="N24" s="2" t="s">
        <v>15</v>
      </c>
      <c r="O24" s="2" t="s">
        <v>334</v>
      </c>
      <c r="P24" s="4" t="s">
        <v>390</v>
      </c>
      <c r="R24" s="6" t="s">
        <v>15</v>
      </c>
      <c r="U24" s="10" t="s">
        <v>7</v>
      </c>
      <c r="V24" s="11" t="s">
        <v>852</v>
      </c>
    </row>
    <row r="25" spans="1:22" x14ac:dyDescent="0.25">
      <c r="A25" s="2">
        <v>24</v>
      </c>
      <c r="B25" s="1" t="str">
        <f t="shared" si="4"/>
        <v>Galba truncatula</v>
      </c>
      <c r="C25" t="str">
        <f t="shared" ref="C25:C54" si="6">CONCATENATE(H25," ",J25,IF(ISBLANK(K25), ," "), K25, " ", L25)</f>
        <v>Galba truncatula (O. F. Müller, 1774)</v>
      </c>
      <c r="D25" t="s">
        <v>0</v>
      </c>
      <c r="E25" t="s">
        <v>93</v>
      </c>
      <c r="F25" t="s">
        <v>98</v>
      </c>
      <c r="G25" t="s">
        <v>99</v>
      </c>
      <c r="H25" s="1" t="s">
        <v>104</v>
      </c>
      <c r="J25" s="1" t="s">
        <v>105</v>
      </c>
      <c r="L25" s="3" t="s">
        <v>38</v>
      </c>
      <c r="M25" s="2" t="s">
        <v>15</v>
      </c>
      <c r="N25" s="2" t="s">
        <v>15</v>
      </c>
      <c r="O25" s="2" t="s">
        <v>334</v>
      </c>
      <c r="P25" s="4" t="s">
        <v>390</v>
      </c>
      <c r="R25" s="6" t="s">
        <v>15</v>
      </c>
      <c r="V25" s="9" t="s">
        <v>667</v>
      </c>
    </row>
    <row r="26" spans="1:22" x14ac:dyDescent="0.25">
      <c r="A26" s="2">
        <v>25</v>
      </c>
      <c r="B26" s="1" t="str">
        <f t="shared" si="4"/>
        <v>Ladislavella catascopium</v>
      </c>
      <c r="C26" t="str">
        <f t="shared" si="6"/>
        <v>Ladislavella catascopium (Say, 1817)</v>
      </c>
      <c r="D26" t="s">
        <v>0</v>
      </c>
      <c r="E26" t="s">
        <v>93</v>
      </c>
      <c r="F26" t="s">
        <v>98</v>
      </c>
      <c r="G26" t="s">
        <v>99</v>
      </c>
      <c r="H26" s="1" t="s">
        <v>106</v>
      </c>
      <c r="J26" s="1" t="s">
        <v>107</v>
      </c>
      <c r="L26" s="3" t="s">
        <v>108</v>
      </c>
      <c r="M26" s="2" t="s">
        <v>15</v>
      </c>
      <c r="O26" s="2" t="s">
        <v>334</v>
      </c>
      <c r="P26" s="4" t="s">
        <v>645</v>
      </c>
      <c r="R26" s="6" t="s">
        <v>15</v>
      </c>
      <c r="U26" s="10" t="s">
        <v>60</v>
      </c>
      <c r="V26" s="11" t="s">
        <v>884</v>
      </c>
    </row>
    <row r="27" spans="1:22" x14ac:dyDescent="0.25">
      <c r="A27" s="2">
        <v>26</v>
      </c>
      <c r="B27" s="1" t="str">
        <f t="shared" si="4"/>
        <v>Lymnaea stagnalis</v>
      </c>
      <c r="C27" t="str">
        <f t="shared" si="6"/>
        <v>Lymnaea stagnalis (Linnaeus, 1758)</v>
      </c>
      <c r="D27" t="s">
        <v>0</v>
      </c>
      <c r="E27" t="s">
        <v>93</v>
      </c>
      <c r="F27" t="s">
        <v>98</v>
      </c>
      <c r="G27" t="s">
        <v>99</v>
      </c>
      <c r="H27" s="1" t="s">
        <v>109</v>
      </c>
      <c r="I27" s="1" t="s">
        <v>109</v>
      </c>
      <c r="J27" s="1" t="s">
        <v>110</v>
      </c>
      <c r="L27" s="3" t="s">
        <v>12</v>
      </c>
      <c r="M27" s="2" t="s">
        <v>15</v>
      </c>
      <c r="N27" s="2" t="s">
        <v>15</v>
      </c>
      <c r="O27" s="2" t="s">
        <v>334</v>
      </c>
      <c r="P27" s="4" t="s">
        <v>390</v>
      </c>
      <c r="R27" s="6" t="s">
        <v>15</v>
      </c>
      <c r="V27" s="9" t="s">
        <v>668</v>
      </c>
    </row>
    <row r="28" spans="1:22" x14ac:dyDescent="0.25">
      <c r="A28" s="2">
        <v>27</v>
      </c>
      <c r="B28" s="1" t="str">
        <f t="shared" si="4"/>
        <v>Myxas glutinosa</v>
      </c>
      <c r="C28" t="str">
        <f t="shared" si="6"/>
        <v>Myxas glutinosa (O. F. Müller, 1774)</v>
      </c>
      <c r="D28" t="s">
        <v>0</v>
      </c>
      <c r="E28" t="s">
        <v>93</v>
      </c>
      <c r="F28" t="s">
        <v>98</v>
      </c>
      <c r="G28" t="s">
        <v>99</v>
      </c>
      <c r="H28" s="1" t="s">
        <v>111</v>
      </c>
      <c r="J28" s="1" t="s">
        <v>112</v>
      </c>
      <c r="L28" s="3" t="s">
        <v>38</v>
      </c>
      <c r="M28" s="2" t="s">
        <v>15</v>
      </c>
      <c r="N28" s="2" t="s">
        <v>15</v>
      </c>
      <c r="O28" s="2" t="s">
        <v>334</v>
      </c>
      <c r="P28" s="4" t="s">
        <v>390</v>
      </c>
      <c r="R28" s="6" t="s">
        <v>15</v>
      </c>
      <c r="V28" s="9" t="s">
        <v>669</v>
      </c>
    </row>
    <row r="29" spans="1:22" x14ac:dyDescent="0.25">
      <c r="A29" s="2">
        <v>28</v>
      </c>
      <c r="B29" s="1" t="str">
        <f t="shared" si="4"/>
        <v>Omphiscola glabra</v>
      </c>
      <c r="C29" t="str">
        <f t="shared" si="6"/>
        <v>Omphiscola glabra (O. F. Müller, 1774)</v>
      </c>
      <c r="D29" t="s">
        <v>0</v>
      </c>
      <c r="E29" t="s">
        <v>93</v>
      </c>
      <c r="F29" t="s">
        <v>98</v>
      </c>
      <c r="G29" t="s">
        <v>99</v>
      </c>
      <c r="H29" s="1" t="s">
        <v>113</v>
      </c>
      <c r="J29" s="1" t="s">
        <v>114</v>
      </c>
      <c r="L29" s="3" t="s">
        <v>38</v>
      </c>
      <c r="M29" s="2" t="s">
        <v>15</v>
      </c>
      <c r="N29" s="2" t="s">
        <v>15</v>
      </c>
      <c r="O29" s="2" t="s">
        <v>334</v>
      </c>
      <c r="P29" s="4" t="s">
        <v>390</v>
      </c>
      <c r="R29" s="6" t="s">
        <v>15</v>
      </c>
      <c r="V29" s="9" t="s">
        <v>670</v>
      </c>
    </row>
    <row r="30" spans="1:22" x14ac:dyDescent="0.25">
      <c r="A30" s="2">
        <v>29</v>
      </c>
      <c r="B30" s="1" t="str">
        <f t="shared" si="4"/>
        <v>Radix auricularia</v>
      </c>
      <c r="C30" t="str">
        <f t="shared" si="6"/>
        <v>Radix auricularia (Linnaeus, 1758)</v>
      </c>
      <c r="D30" t="s">
        <v>0</v>
      </c>
      <c r="E30" t="s">
        <v>93</v>
      </c>
      <c r="F30" t="s">
        <v>98</v>
      </c>
      <c r="G30" t="s">
        <v>99</v>
      </c>
      <c r="H30" s="1" t="s">
        <v>115</v>
      </c>
      <c r="J30" s="1" t="s">
        <v>116</v>
      </c>
      <c r="L30" s="3" t="s">
        <v>12</v>
      </c>
      <c r="M30" s="2" t="s">
        <v>15</v>
      </c>
      <c r="N30" s="2" t="s">
        <v>15</v>
      </c>
      <c r="O30" s="2" t="s">
        <v>334</v>
      </c>
      <c r="P30" s="4" t="s">
        <v>390</v>
      </c>
      <c r="R30" s="6" t="s">
        <v>15</v>
      </c>
      <c r="V30" s="9" t="s">
        <v>671</v>
      </c>
    </row>
    <row r="31" spans="1:22" x14ac:dyDescent="0.25">
      <c r="A31" s="2">
        <v>30</v>
      </c>
      <c r="B31" s="1" t="str">
        <f t="shared" si="4"/>
        <v>Stagnicola fuscus</v>
      </c>
      <c r="C31" t="str">
        <f t="shared" si="6"/>
        <v>Stagnicola fuscus (C. Pfeiffer, 1821)</v>
      </c>
      <c r="D31" t="s">
        <v>0</v>
      </c>
      <c r="E31" t="s">
        <v>93</v>
      </c>
      <c r="F31" t="s">
        <v>98</v>
      </c>
      <c r="G31" t="s">
        <v>99</v>
      </c>
      <c r="H31" s="1" t="s">
        <v>117</v>
      </c>
      <c r="J31" s="1" t="s">
        <v>118</v>
      </c>
      <c r="L31" s="3" t="s">
        <v>119</v>
      </c>
      <c r="M31" s="2" t="s">
        <v>15</v>
      </c>
      <c r="N31" s="2" t="s">
        <v>15</v>
      </c>
      <c r="O31" s="2" t="s">
        <v>334</v>
      </c>
      <c r="P31" s="4" t="s">
        <v>390</v>
      </c>
      <c r="R31" s="6" t="s">
        <v>15</v>
      </c>
      <c r="V31" s="9" t="s">
        <v>672</v>
      </c>
    </row>
    <row r="32" spans="1:22" x14ac:dyDescent="0.25">
      <c r="A32" s="2">
        <v>31</v>
      </c>
      <c r="B32" s="1" t="str">
        <f t="shared" si="4"/>
        <v>Stagnicola palustris</v>
      </c>
      <c r="C32" t="str">
        <f t="shared" si="6"/>
        <v>Stagnicola palustris (O. F. Müller, 1774)</v>
      </c>
      <c r="D32" t="s">
        <v>0</v>
      </c>
      <c r="E32" t="s">
        <v>93</v>
      </c>
      <c r="F32" t="s">
        <v>98</v>
      </c>
      <c r="G32" t="s">
        <v>99</v>
      </c>
      <c r="H32" s="1" t="s">
        <v>117</v>
      </c>
      <c r="J32" s="1" t="s">
        <v>120</v>
      </c>
      <c r="L32" s="3" t="s">
        <v>38</v>
      </c>
      <c r="M32" s="2" t="s">
        <v>15</v>
      </c>
      <c r="O32" s="2" t="s">
        <v>334</v>
      </c>
      <c r="P32" s="4" t="s">
        <v>390</v>
      </c>
      <c r="R32" s="6" t="s">
        <v>15</v>
      </c>
      <c r="V32" s="9" t="s">
        <v>673</v>
      </c>
    </row>
    <row r="33" spans="1:22" x14ac:dyDescent="0.25">
      <c r="A33" s="2">
        <v>32</v>
      </c>
      <c r="B33" s="1" t="str">
        <f t="shared" si="4"/>
        <v>Aplexa hypnorum</v>
      </c>
      <c r="C33" t="str">
        <f t="shared" si="6"/>
        <v>Aplexa hypnorum (Linnaeus, 1758)</v>
      </c>
      <c r="D33" t="s">
        <v>0</v>
      </c>
      <c r="E33" t="s">
        <v>93</v>
      </c>
      <c r="F33" t="s">
        <v>121</v>
      </c>
      <c r="G33" t="s">
        <v>122</v>
      </c>
      <c r="H33" s="1" t="s">
        <v>123</v>
      </c>
      <c r="J33" s="1" t="s">
        <v>124</v>
      </c>
      <c r="L33" s="3" t="s">
        <v>12</v>
      </c>
      <c r="M33" s="2" t="s">
        <v>15</v>
      </c>
      <c r="N33" s="2" t="s">
        <v>15</v>
      </c>
      <c r="O33" s="2" t="s">
        <v>334</v>
      </c>
      <c r="P33" s="4" t="s">
        <v>390</v>
      </c>
      <c r="R33" s="6" t="s">
        <v>15</v>
      </c>
      <c r="V33" s="9" t="s">
        <v>674</v>
      </c>
    </row>
    <row r="34" spans="1:22" x14ac:dyDescent="0.25">
      <c r="A34" s="2">
        <v>33</v>
      </c>
      <c r="B34" s="1" t="str">
        <f t="shared" si="4"/>
        <v>Physa fontinalis</v>
      </c>
      <c r="C34" t="str">
        <f t="shared" si="6"/>
        <v>Physa fontinalis (Linnaeus, 1758)</v>
      </c>
      <c r="D34" t="s">
        <v>0</v>
      </c>
      <c r="E34" t="s">
        <v>93</v>
      </c>
      <c r="F34" t="s">
        <v>121</v>
      </c>
      <c r="G34" t="s">
        <v>122</v>
      </c>
      <c r="H34" s="1" t="s">
        <v>127</v>
      </c>
      <c r="J34" s="1" t="s">
        <v>128</v>
      </c>
      <c r="L34" s="3" t="s">
        <v>12</v>
      </c>
      <c r="M34" s="2" t="s">
        <v>15</v>
      </c>
      <c r="N34" s="2" t="s">
        <v>15</v>
      </c>
      <c r="O34" s="2" t="s">
        <v>334</v>
      </c>
      <c r="P34" s="4" t="s">
        <v>390</v>
      </c>
      <c r="R34" s="6" t="s">
        <v>15</v>
      </c>
      <c r="V34" s="9" t="s">
        <v>675</v>
      </c>
    </row>
    <row r="35" spans="1:22" x14ac:dyDescent="0.25">
      <c r="A35" s="2">
        <v>34</v>
      </c>
      <c r="B35" s="1" t="str">
        <f t="shared" si="4"/>
        <v>Physella acuta</v>
      </c>
      <c r="C35" t="str">
        <f t="shared" si="6"/>
        <v>Physella acuta (Draparnaud, 1805)</v>
      </c>
      <c r="D35" t="s">
        <v>0</v>
      </c>
      <c r="E35" t="s">
        <v>93</v>
      </c>
      <c r="F35" t="s">
        <v>121</v>
      </c>
      <c r="G35" t="s">
        <v>122</v>
      </c>
      <c r="H35" s="1" t="s">
        <v>126</v>
      </c>
      <c r="J35" s="1" t="s">
        <v>54</v>
      </c>
      <c r="L35" s="3" t="s">
        <v>125</v>
      </c>
      <c r="M35" s="2" t="s">
        <v>15</v>
      </c>
      <c r="N35" s="2" t="s">
        <v>15</v>
      </c>
      <c r="O35" s="2" t="s">
        <v>334</v>
      </c>
      <c r="P35" s="4" t="s">
        <v>645</v>
      </c>
      <c r="R35" s="6" t="s">
        <v>15</v>
      </c>
      <c r="V35" s="9" t="s">
        <v>676</v>
      </c>
    </row>
    <row r="36" spans="1:22" x14ac:dyDescent="0.25">
      <c r="A36" s="2">
        <v>35</v>
      </c>
      <c r="B36" s="1" t="str">
        <f t="shared" si="4"/>
        <v>Physella gyrina</v>
      </c>
      <c r="C36" t="str">
        <f t="shared" si="6"/>
        <v>Physella gyrina (Say, 1821)</v>
      </c>
      <c r="D36" t="s">
        <v>0</v>
      </c>
      <c r="E36" t="s">
        <v>93</v>
      </c>
      <c r="F36" t="s">
        <v>121</v>
      </c>
      <c r="G36" t="s">
        <v>122</v>
      </c>
      <c r="H36" s="1" t="s">
        <v>126</v>
      </c>
      <c r="J36" s="1" t="s">
        <v>129</v>
      </c>
      <c r="L36" s="3" t="s">
        <v>130</v>
      </c>
      <c r="M36" s="2" t="s">
        <v>15</v>
      </c>
      <c r="N36" s="2" t="s">
        <v>15</v>
      </c>
      <c r="O36" s="2" t="s">
        <v>334</v>
      </c>
      <c r="P36" s="4" t="s">
        <v>645</v>
      </c>
      <c r="R36" s="6" t="s">
        <v>15</v>
      </c>
      <c r="V36" s="9" t="s">
        <v>677</v>
      </c>
    </row>
    <row r="37" spans="1:22" x14ac:dyDescent="0.25">
      <c r="A37" s="2">
        <v>36</v>
      </c>
      <c r="B37" s="1" t="str">
        <f t="shared" si="4"/>
        <v>Ancylus fluviatilis</v>
      </c>
      <c r="C37" t="str">
        <f t="shared" si="6"/>
        <v>Ancylus fluviatilis O. F. Müller, 1774</v>
      </c>
      <c r="D37" t="s">
        <v>0</v>
      </c>
      <c r="E37" t="s">
        <v>93</v>
      </c>
      <c r="F37" t="s">
        <v>121</v>
      </c>
      <c r="G37" t="s">
        <v>132</v>
      </c>
      <c r="H37" s="1" t="s">
        <v>131</v>
      </c>
      <c r="J37" s="1" t="s">
        <v>11</v>
      </c>
      <c r="L37" s="3" t="s">
        <v>91</v>
      </c>
      <c r="M37" s="2" t="s">
        <v>15</v>
      </c>
      <c r="N37" s="2" t="s">
        <v>15</v>
      </c>
      <c r="O37" s="2" t="s">
        <v>334</v>
      </c>
      <c r="P37" s="4" t="s">
        <v>390</v>
      </c>
      <c r="R37" s="6" t="s">
        <v>15</v>
      </c>
      <c r="V37" s="9" t="s">
        <v>678</v>
      </c>
    </row>
    <row r="38" spans="1:22" x14ac:dyDescent="0.25">
      <c r="A38" s="2">
        <v>37</v>
      </c>
      <c r="B38" s="1" t="str">
        <f t="shared" si="4"/>
        <v>Anisus leucostoma</v>
      </c>
      <c r="C38" t="str">
        <f t="shared" si="6"/>
        <v>Anisus leucostoma (Millet, 1813)</v>
      </c>
      <c r="D38" t="s">
        <v>0</v>
      </c>
      <c r="E38" t="s">
        <v>93</v>
      </c>
      <c r="F38" t="s">
        <v>121</v>
      </c>
      <c r="G38" t="s">
        <v>132</v>
      </c>
      <c r="H38" s="1" t="s">
        <v>133</v>
      </c>
      <c r="I38" s="1" t="s">
        <v>133</v>
      </c>
      <c r="J38" s="1" t="s">
        <v>134</v>
      </c>
      <c r="L38" s="3" t="s">
        <v>30</v>
      </c>
      <c r="M38" s="2" t="s">
        <v>15</v>
      </c>
      <c r="N38" s="2" t="s">
        <v>15</v>
      </c>
      <c r="O38" s="2" t="s">
        <v>334</v>
      </c>
      <c r="P38" s="4" t="s">
        <v>390</v>
      </c>
      <c r="R38" s="6" t="s">
        <v>15</v>
      </c>
      <c r="V38" s="9" t="s">
        <v>679</v>
      </c>
    </row>
    <row r="39" spans="1:22" x14ac:dyDescent="0.25">
      <c r="A39" s="2">
        <v>38</v>
      </c>
      <c r="B39" s="1" t="str">
        <f t="shared" si="4"/>
        <v>Anisus spirorbis</v>
      </c>
      <c r="C39" t="str">
        <f t="shared" si="6"/>
        <v>Anisus spirorbis (Linnaeus, 1758)</v>
      </c>
      <c r="D39" t="s">
        <v>0</v>
      </c>
      <c r="E39" t="s">
        <v>93</v>
      </c>
      <c r="F39" t="s">
        <v>121</v>
      </c>
      <c r="G39" t="s">
        <v>132</v>
      </c>
      <c r="H39" s="1" t="s">
        <v>133</v>
      </c>
      <c r="I39" s="1" t="s">
        <v>133</v>
      </c>
      <c r="J39" s="1" t="s">
        <v>135</v>
      </c>
      <c r="L39" s="3" t="s">
        <v>12</v>
      </c>
      <c r="M39" s="2" t="s">
        <v>15</v>
      </c>
      <c r="N39" s="2" t="s">
        <v>15</v>
      </c>
      <c r="O39" s="2" t="s">
        <v>334</v>
      </c>
      <c r="P39" s="4" t="s">
        <v>390</v>
      </c>
      <c r="R39" s="6" t="s">
        <v>15</v>
      </c>
      <c r="V39" s="9" t="s">
        <v>680</v>
      </c>
    </row>
    <row r="40" spans="1:22" x14ac:dyDescent="0.25">
      <c r="A40" s="2">
        <v>39</v>
      </c>
      <c r="B40" s="1" t="str">
        <f t="shared" si="4"/>
        <v>Anisus vortex</v>
      </c>
      <c r="C40" t="str">
        <f t="shared" si="6"/>
        <v>Anisus vortex (Linnaeus, 1758)</v>
      </c>
      <c r="D40" t="s">
        <v>0</v>
      </c>
      <c r="E40" t="s">
        <v>93</v>
      </c>
      <c r="F40" t="s">
        <v>121</v>
      </c>
      <c r="G40" t="s">
        <v>132</v>
      </c>
      <c r="H40" s="1" t="s">
        <v>133</v>
      </c>
      <c r="I40" s="1" t="s">
        <v>136</v>
      </c>
      <c r="J40" s="1" t="s">
        <v>137</v>
      </c>
      <c r="L40" s="3" t="s">
        <v>12</v>
      </c>
      <c r="M40" s="2" t="s">
        <v>15</v>
      </c>
      <c r="N40" s="2" t="s">
        <v>15</v>
      </c>
      <c r="O40" s="2" t="s">
        <v>334</v>
      </c>
      <c r="P40" s="4" t="s">
        <v>390</v>
      </c>
      <c r="R40" s="6" t="s">
        <v>15</v>
      </c>
      <c r="V40" s="9" t="s">
        <v>681</v>
      </c>
    </row>
    <row r="41" spans="1:22" x14ac:dyDescent="0.25">
      <c r="A41" s="2">
        <v>40</v>
      </c>
      <c r="B41" s="1" t="str">
        <f t="shared" si="4"/>
        <v>Anisus vorticulus</v>
      </c>
      <c r="C41" t="str">
        <f t="shared" si="6"/>
        <v>Anisus vorticulus (Troschel, 1834)</v>
      </c>
      <c r="D41" t="s">
        <v>0</v>
      </c>
      <c r="E41" t="s">
        <v>93</v>
      </c>
      <c r="F41" t="s">
        <v>121</v>
      </c>
      <c r="G41" t="s">
        <v>132</v>
      </c>
      <c r="H41" s="1" t="s">
        <v>133</v>
      </c>
      <c r="I41" s="1" t="s">
        <v>136</v>
      </c>
      <c r="J41" s="1" t="s">
        <v>139</v>
      </c>
      <c r="L41" s="3" t="s">
        <v>138</v>
      </c>
      <c r="M41" s="2" t="s">
        <v>15</v>
      </c>
      <c r="O41" s="2" t="s">
        <v>334</v>
      </c>
      <c r="P41" s="4" t="s">
        <v>390</v>
      </c>
      <c r="R41" s="6" t="s">
        <v>15</v>
      </c>
      <c r="V41" s="9" t="s">
        <v>682</v>
      </c>
    </row>
    <row r="42" spans="1:22" x14ac:dyDescent="0.25">
      <c r="A42" s="2">
        <v>41</v>
      </c>
      <c r="B42" s="1" t="str">
        <f t="shared" si="4"/>
        <v>Bathyomphalus contortus</v>
      </c>
      <c r="C42" t="str">
        <f t="shared" si="6"/>
        <v>Bathyomphalus contortus (Linnaeus, 1758)</v>
      </c>
      <c r="D42" t="s">
        <v>0</v>
      </c>
      <c r="E42" t="s">
        <v>93</v>
      </c>
      <c r="F42" t="s">
        <v>121</v>
      </c>
      <c r="G42" t="s">
        <v>132</v>
      </c>
      <c r="H42" s="1" t="s">
        <v>140</v>
      </c>
      <c r="J42" s="1" t="s">
        <v>141</v>
      </c>
      <c r="L42" s="3" t="s">
        <v>12</v>
      </c>
      <c r="M42" s="2" t="s">
        <v>15</v>
      </c>
      <c r="N42" s="2" t="s">
        <v>15</v>
      </c>
      <c r="O42" s="2" t="s">
        <v>334</v>
      </c>
      <c r="P42" s="4" t="s">
        <v>390</v>
      </c>
      <c r="R42" s="6" t="s">
        <v>15</v>
      </c>
      <c r="V42" s="9" t="s">
        <v>683</v>
      </c>
    </row>
    <row r="43" spans="1:22" x14ac:dyDescent="0.25">
      <c r="A43" s="2">
        <v>42</v>
      </c>
      <c r="B43" s="1" t="str">
        <f t="shared" si="4"/>
        <v>Ferrissia californica</v>
      </c>
      <c r="C43" t="str">
        <f t="shared" si="6"/>
        <v>Ferrissia californica (Rowell, 1863)</v>
      </c>
      <c r="D43" t="s">
        <v>0</v>
      </c>
      <c r="E43" t="s">
        <v>93</v>
      </c>
      <c r="F43" t="s">
        <v>121</v>
      </c>
      <c r="G43" t="s">
        <v>132</v>
      </c>
      <c r="H43" s="1" t="s">
        <v>142</v>
      </c>
      <c r="I43" s="1" t="s">
        <v>143</v>
      </c>
      <c r="J43" s="1" t="s">
        <v>144</v>
      </c>
      <c r="L43" s="3" t="s">
        <v>145</v>
      </c>
      <c r="M43" s="2" t="s">
        <v>15</v>
      </c>
      <c r="N43" s="2" t="s">
        <v>15</v>
      </c>
      <c r="O43" s="2" t="s">
        <v>334</v>
      </c>
      <c r="P43" s="4" t="s">
        <v>645</v>
      </c>
      <c r="R43" s="6" t="s">
        <v>15</v>
      </c>
      <c r="U43" s="10" t="s">
        <v>7</v>
      </c>
      <c r="V43" s="11" t="s">
        <v>885</v>
      </c>
    </row>
    <row r="44" spans="1:22" x14ac:dyDescent="0.25">
      <c r="A44" s="2">
        <v>43</v>
      </c>
      <c r="B44" s="1" t="str">
        <f t="shared" si="4"/>
        <v>Gyraulus crista</v>
      </c>
      <c r="C44" t="str">
        <f t="shared" si="6"/>
        <v>Gyraulus crista (Linnaeus, 1758)</v>
      </c>
      <c r="D44" t="s">
        <v>0</v>
      </c>
      <c r="E44" t="s">
        <v>93</v>
      </c>
      <c r="F44" t="s">
        <v>121</v>
      </c>
      <c r="G44" t="s">
        <v>132</v>
      </c>
      <c r="H44" s="1" t="s">
        <v>146</v>
      </c>
      <c r="I44" s="1" t="s">
        <v>147</v>
      </c>
      <c r="J44" s="1" t="s">
        <v>148</v>
      </c>
      <c r="L44" s="3" t="s">
        <v>12</v>
      </c>
      <c r="M44" s="2" t="s">
        <v>15</v>
      </c>
      <c r="N44" s="2" t="s">
        <v>15</v>
      </c>
      <c r="O44" s="2" t="s">
        <v>334</v>
      </c>
      <c r="P44" s="4" t="s">
        <v>390</v>
      </c>
      <c r="R44" s="6" t="s">
        <v>15</v>
      </c>
      <c r="V44" s="9" t="s">
        <v>684</v>
      </c>
    </row>
    <row r="45" spans="1:22" x14ac:dyDescent="0.25">
      <c r="A45" s="2">
        <v>44</v>
      </c>
      <c r="B45" s="1" t="str">
        <f t="shared" si="4"/>
        <v>Gyraulus acronicus</v>
      </c>
      <c r="C45" t="str">
        <f t="shared" si="6"/>
        <v>Gyraulus acronicus (A. Férussac, 1807)</v>
      </c>
      <c r="D45" t="s">
        <v>0</v>
      </c>
      <c r="E45" t="s">
        <v>93</v>
      </c>
      <c r="F45" t="s">
        <v>121</v>
      </c>
      <c r="G45" t="s">
        <v>132</v>
      </c>
      <c r="H45" s="1" t="s">
        <v>146</v>
      </c>
      <c r="I45" s="1" t="s">
        <v>146</v>
      </c>
      <c r="J45" s="1" t="s">
        <v>149</v>
      </c>
      <c r="L45" s="3" t="s">
        <v>150</v>
      </c>
      <c r="M45" s="2" t="s">
        <v>15</v>
      </c>
      <c r="O45" s="2" t="s">
        <v>334</v>
      </c>
      <c r="P45" s="4" t="s">
        <v>390</v>
      </c>
      <c r="R45" s="6" t="s">
        <v>15</v>
      </c>
      <c r="V45" s="9" t="s">
        <v>685</v>
      </c>
    </row>
    <row r="46" spans="1:22" x14ac:dyDescent="0.25">
      <c r="A46" s="2">
        <v>45</v>
      </c>
      <c r="B46" s="1" t="str">
        <f t="shared" si="4"/>
        <v>Gyraulus albus</v>
      </c>
      <c r="C46" t="str">
        <f t="shared" si="6"/>
        <v>Gyraulus albus (O. F. Müller, 1774)</v>
      </c>
      <c r="D46" t="s">
        <v>0</v>
      </c>
      <c r="E46" t="s">
        <v>93</v>
      </c>
      <c r="F46" t="s">
        <v>121</v>
      </c>
      <c r="G46" t="s">
        <v>132</v>
      </c>
      <c r="H46" s="1" t="s">
        <v>146</v>
      </c>
      <c r="I46" s="1" t="s">
        <v>146</v>
      </c>
      <c r="J46" s="1" t="s">
        <v>151</v>
      </c>
      <c r="L46" s="3" t="s">
        <v>38</v>
      </c>
      <c r="M46" s="2" t="s">
        <v>15</v>
      </c>
      <c r="N46" s="2" t="s">
        <v>15</v>
      </c>
      <c r="O46" s="2" t="s">
        <v>334</v>
      </c>
      <c r="P46" s="4" t="s">
        <v>390</v>
      </c>
      <c r="R46" s="6" t="s">
        <v>15</v>
      </c>
      <c r="V46" s="9" t="s">
        <v>686</v>
      </c>
    </row>
    <row r="47" spans="1:22" x14ac:dyDescent="0.25">
      <c r="A47" s="2">
        <v>46</v>
      </c>
      <c r="B47" s="1" t="str">
        <f t="shared" si="4"/>
        <v>Gyraulus laevis</v>
      </c>
      <c r="C47" t="str">
        <f t="shared" si="6"/>
        <v>Gyraulus laevis (Alder, 1838)</v>
      </c>
      <c r="D47" t="s">
        <v>0</v>
      </c>
      <c r="E47" t="s">
        <v>93</v>
      </c>
      <c r="F47" t="s">
        <v>121</v>
      </c>
      <c r="G47" t="s">
        <v>132</v>
      </c>
      <c r="H47" s="1" t="s">
        <v>146</v>
      </c>
      <c r="I47" s="1" t="s">
        <v>152</v>
      </c>
      <c r="J47" s="1" t="s">
        <v>153</v>
      </c>
      <c r="L47" s="3" t="s">
        <v>154</v>
      </c>
      <c r="M47" s="2" t="s">
        <v>15</v>
      </c>
      <c r="N47" s="2" t="s">
        <v>15</v>
      </c>
      <c r="O47" s="2" t="s">
        <v>334</v>
      </c>
      <c r="P47" s="4" t="s">
        <v>390</v>
      </c>
      <c r="R47" s="6" t="s">
        <v>15</v>
      </c>
      <c r="V47" s="9" t="s">
        <v>687</v>
      </c>
    </row>
    <row r="48" spans="1:22" x14ac:dyDescent="0.25">
      <c r="A48" s="2">
        <v>47</v>
      </c>
      <c r="B48" s="1" t="str">
        <f t="shared" si="4"/>
        <v>Hippeutis complanatus</v>
      </c>
      <c r="C48" t="str">
        <f t="shared" si="6"/>
        <v>Hippeutis complanatus (Linnaeus, 1758)</v>
      </c>
      <c r="D48" t="s">
        <v>0</v>
      </c>
      <c r="E48" t="s">
        <v>93</v>
      </c>
      <c r="F48" t="s">
        <v>121</v>
      </c>
      <c r="G48" t="s">
        <v>132</v>
      </c>
      <c r="H48" s="1" t="s">
        <v>155</v>
      </c>
      <c r="J48" s="1" t="s">
        <v>156</v>
      </c>
      <c r="L48" s="3" t="s">
        <v>12</v>
      </c>
      <c r="M48" s="2" t="s">
        <v>15</v>
      </c>
      <c r="N48" s="2" t="s">
        <v>15</v>
      </c>
      <c r="O48" s="2" t="s">
        <v>334</v>
      </c>
      <c r="P48" s="4" t="s">
        <v>390</v>
      </c>
      <c r="R48" s="6" t="s">
        <v>15</v>
      </c>
      <c r="V48" s="9" t="s">
        <v>688</v>
      </c>
    </row>
    <row r="49" spans="1:22" x14ac:dyDescent="0.25">
      <c r="A49" s="2">
        <v>48</v>
      </c>
      <c r="B49" s="1" t="str">
        <f t="shared" si="4"/>
        <v>Menetus dilatatus</v>
      </c>
      <c r="C49" t="str">
        <f t="shared" si="6"/>
        <v>Menetus dilatatus (Gould, 1841)</v>
      </c>
      <c r="D49" t="s">
        <v>0</v>
      </c>
      <c r="E49" t="s">
        <v>93</v>
      </c>
      <c r="F49" t="s">
        <v>121</v>
      </c>
      <c r="G49" t="s">
        <v>132</v>
      </c>
      <c r="H49" s="1" t="s">
        <v>163</v>
      </c>
      <c r="J49" s="1" t="s">
        <v>164</v>
      </c>
      <c r="L49" s="3" t="s">
        <v>157</v>
      </c>
      <c r="M49" s="2" t="s">
        <v>15</v>
      </c>
      <c r="O49" s="2" t="s">
        <v>334</v>
      </c>
      <c r="P49" s="4" t="s">
        <v>645</v>
      </c>
      <c r="R49" s="6" t="s">
        <v>15</v>
      </c>
      <c r="V49" s="9" t="s">
        <v>689</v>
      </c>
    </row>
    <row r="50" spans="1:22" x14ac:dyDescent="0.25">
      <c r="A50" s="2">
        <v>49</v>
      </c>
      <c r="B50" s="1" t="str">
        <f t="shared" si="4"/>
        <v>Planorbarius corneus corneus</v>
      </c>
      <c r="C50" t="str">
        <f t="shared" si="6"/>
        <v>Planorbarius corneus corneus (Linnaeus, 1758)</v>
      </c>
      <c r="D50" t="s">
        <v>0</v>
      </c>
      <c r="E50" t="s">
        <v>93</v>
      </c>
      <c r="F50" t="s">
        <v>121</v>
      </c>
      <c r="G50" t="s">
        <v>132</v>
      </c>
      <c r="H50" s="1" t="s">
        <v>161</v>
      </c>
      <c r="J50" s="1" t="s">
        <v>162</v>
      </c>
      <c r="K50" s="1" t="s">
        <v>162</v>
      </c>
      <c r="L50" s="3" t="s">
        <v>12</v>
      </c>
      <c r="M50" s="2" t="s">
        <v>15</v>
      </c>
      <c r="N50" s="2" t="s">
        <v>15</v>
      </c>
      <c r="O50" s="2" t="s">
        <v>334</v>
      </c>
      <c r="P50" s="4" t="s">
        <v>390</v>
      </c>
      <c r="R50" s="6" t="s">
        <v>15</v>
      </c>
      <c r="V50" s="9" t="s">
        <v>690</v>
      </c>
    </row>
    <row r="51" spans="1:22" x14ac:dyDescent="0.25">
      <c r="A51" s="2">
        <v>50</v>
      </c>
      <c r="B51" s="1" t="str">
        <f t="shared" si="4"/>
        <v>Planorbis planorbis</v>
      </c>
      <c r="C51" t="str">
        <f t="shared" si="6"/>
        <v>Planorbis planorbis (Linnaeus, 1758)</v>
      </c>
      <c r="D51" t="s">
        <v>0</v>
      </c>
      <c r="E51" t="s">
        <v>93</v>
      </c>
      <c r="F51" t="s">
        <v>121</v>
      </c>
      <c r="G51" t="s">
        <v>132</v>
      </c>
      <c r="H51" s="1" t="s">
        <v>158</v>
      </c>
      <c r="J51" s="1" t="s">
        <v>160</v>
      </c>
      <c r="L51" s="3" t="s">
        <v>12</v>
      </c>
      <c r="M51" s="2" t="s">
        <v>15</v>
      </c>
      <c r="N51" s="2" t="s">
        <v>15</v>
      </c>
      <c r="O51" s="2" t="s">
        <v>334</v>
      </c>
      <c r="P51" s="4" t="s">
        <v>390</v>
      </c>
      <c r="R51" s="6" t="s">
        <v>15</v>
      </c>
      <c r="V51" s="9" t="s">
        <v>691</v>
      </c>
    </row>
    <row r="52" spans="1:22" x14ac:dyDescent="0.25">
      <c r="A52" s="2">
        <v>51</v>
      </c>
      <c r="B52" s="1" t="str">
        <f t="shared" si="4"/>
        <v>Planorbis carinatus</v>
      </c>
      <c r="C52" t="str">
        <f t="shared" si="6"/>
        <v>Planorbis carinatus O. F. Müller, 1774</v>
      </c>
      <c r="D52" t="s">
        <v>0</v>
      </c>
      <c r="E52" t="s">
        <v>93</v>
      </c>
      <c r="F52" t="s">
        <v>121</v>
      </c>
      <c r="G52" t="s">
        <v>132</v>
      </c>
      <c r="H52" s="1" t="s">
        <v>158</v>
      </c>
      <c r="J52" s="1" t="s">
        <v>159</v>
      </c>
      <c r="L52" s="3" t="s">
        <v>91</v>
      </c>
      <c r="M52" s="2" t="s">
        <v>15</v>
      </c>
      <c r="N52" s="2" t="s">
        <v>15</v>
      </c>
      <c r="O52" s="2" t="s">
        <v>334</v>
      </c>
      <c r="P52" s="4" t="s">
        <v>390</v>
      </c>
      <c r="R52" s="6" t="s">
        <v>15</v>
      </c>
      <c r="V52" s="9" t="s">
        <v>692</v>
      </c>
    </row>
    <row r="53" spans="1:22" x14ac:dyDescent="0.25">
      <c r="A53" s="2">
        <v>52</v>
      </c>
      <c r="B53" s="1" t="str">
        <f t="shared" si="4"/>
        <v>Segmentina nitida</v>
      </c>
      <c r="C53" t="str">
        <f t="shared" si="6"/>
        <v>Segmentina nitida (O. F. Müller, 1774)</v>
      </c>
      <c r="D53" t="s">
        <v>0</v>
      </c>
      <c r="E53" t="s">
        <v>93</v>
      </c>
      <c r="F53" t="s">
        <v>121</v>
      </c>
      <c r="G53" t="s">
        <v>132</v>
      </c>
      <c r="H53" s="1" t="s">
        <v>165</v>
      </c>
      <c r="J53" s="1" t="s">
        <v>166</v>
      </c>
      <c r="L53" s="3" t="s">
        <v>38</v>
      </c>
      <c r="M53" s="2" t="s">
        <v>15</v>
      </c>
      <c r="O53" s="2" t="s">
        <v>334</v>
      </c>
      <c r="P53" s="4" t="s">
        <v>390</v>
      </c>
      <c r="R53" s="6" t="s">
        <v>15</v>
      </c>
      <c r="V53" s="9" t="s">
        <v>693</v>
      </c>
    </row>
    <row r="54" spans="1:22" x14ac:dyDescent="0.25">
      <c r="A54" s="2">
        <v>53</v>
      </c>
      <c r="B54" s="1" t="str">
        <f t="shared" si="4"/>
        <v>Otina ovata</v>
      </c>
      <c r="C54" t="str">
        <f t="shared" si="6"/>
        <v>Otina ovata (T. Brown, 1827)</v>
      </c>
      <c r="D54" t="s">
        <v>0</v>
      </c>
      <c r="E54" t="s">
        <v>93</v>
      </c>
      <c r="F54" t="s">
        <v>171</v>
      </c>
      <c r="G54" t="s">
        <v>170</v>
      </c>
      <c r="H54" s="1" t="s">
        <v>167</v>
      </c>
      <c r="J54" s="1" t="s">
        <v>168</v>
      </c>
      <c r="L54" s="3" t="s">
        <v>169</v>
      </c>
      <c r="M54" s="2" t="s">
        <v>15</v>
      </c>
      <c r="N54" s="2" t="s">
        <v>15</v>
      </c>
      <c r="O54" s="2" t="s">
        <v>335</v>
      </c>
      <c r="P54" s="4" t="s">
        <v>390</v>
      </c>
      <c r="S54" s="6" t="s">
        <v>15</v>
      </c>
      <c r="V54" s="9" t="s">
        <v>694</v>
      </c>
    </row>
    <row r="55" spans="1:22" x14ac:dyDescent="0.25">
      <c r="A55" s="2">
        <v>54</v>
      </c>
      <c r="B55" s="1" t="str">
        <f t="shared" si="4"/>
        <v>Carychium minimum</v>
      </c>
      <c r="C55" t="str">
        <f t="shared" ref="C55:C60" si="7">CONCATENATE(H55," ",J55,IF(ISBLANK(K55), ," "), K55, " ", L55)</f>
        <v>Carychium minimum O. F. Müller, 1774</v>
      </c>
      <c r="D55" t="s">
        <v>0</v>
      </c>
      <c r="E55" t="s">
        <v>93</v>
      </c>
      <c r="F55" t="s">
        <v>172</v>
      </c>
      <c r="G55" t="s">
        <v>173</v>
      </c>
      <c r="H55" s="1" t="s">
        <v>174</v>
      </c>
      <c r="J55" s="1" t="s">
        <v>175</v>
      </c>
      <c r="L55" s="3" t="s">
        <v>91</v>
      </c>
      <c r="M55" s="2" t="s">
        <v>15</v>
      </c>
      <c r="N55" s="2" t="s">
        <v>15</v>
      </c>
      <c r="O55" s="2" t="s">
        <v>334</v>
      </c>
      <c r="P55" s="4" t="s">
        <v>390</v>
      </c>
      <c r="Q55" s="6" t="s">
        <v>15</v>
      </c>
      <c r="V55" s="9" t="s">
        <v>695</v>
      </c>
    </row>
    <row r="56" spans="1:22" x14ac:dyDescent="0.25">
      <c r="A56" s="2">
        <v>55</v>
      </c>
      <c r="B56" s="1" t="str">
        <f t="shared" si="4"/>
        <v>Carychium tridentatum</v>
      </c>
      <c r="C56" t="str">
        <f t="shared" si="7"/>
        <v>Carychium tridentatum (Risso, 1826)</v>
      </c>
      <c r="D56" t="s">
        <v>0</v>
      </c>
      <c r="E56" t="s">
        <v>93</v>
      </c>
      <c r="F56" t="s">
        <v>172</v>
      </c>
      <c r="G56" t="s">
        <v>173</v>
      </c>
      <c r="H56" s="1" t="s">
        <v>174</v>
      </c>
      <c r="J56" s="1" t="s">
        <v>177</v>
      </c>
      <c r="L56" s="3" t="s">
        <v>176</v>
      </c>
      <c r="M56" s="2" t="s">
        <v>15</v>
      </c>
      <c r="N56" s="2" t="s">
        <v>15</v>
      </c>
      <c r="O56" s="2" t="s">
        <v>334</v>
      </c>
      <c r="P56" s="4" t="s">
        <v>390</v>
      </c>
      <c r="Q56" s="6" t="s">
        <v>15</v>
      </c>
      <c r="V56" s="9" t="s">
        <v>696</v>
      </c>
    </row>
    <row r="57" spans="1:22" x14ac:dyDescent="0.25">
      <c r="A57" s="2">
        <v>56</v>
      </c>
      <c r="B57" s="1" t="str">
        <f t="shared" si="4"/>
        <v>Leucophytia bidentata</v>
      </c>
      <c r="C57" t="str">
        <f t="shared" si="7"/>
        <v>Leucophytia bidentata (Montagu, 1808)</v>
      </c>
      <c r="D57" t="s">
        <v>0</v>
      </c>
      <c r="E57" t="s">
        <v>93</v>
      </c>
      <c r="F57" t="s">
        <v>172</v>
      </c>
      <c r="G57" t="s">
        <v>179</v>
      </c>
      <c r="H57" s="1" t="s">
        <v>178</v>
      </c>
      <c r="J57" s="1" t="s">
        <v>181</v>
      </c>
      <c r="L57" s="3" t="s">
        <v>184</v>
      </c>
      <c r="M57" s="2" t="s">
        <v>15</v>
      </c>
      <c r="N57" s="2" t="s">
        <v>15</v>
      </c>
      <c r="O57" s="2" t="s">
        <v>334</v>
      </c>
      <c r="P57" s="4" t="s">
        <v>390</v>
      </c>
      <c r="Q57" s="6" t="s">
        <v>15</v>
      </c>
      <c r="R57" s="6" t="s">
        <v>15</v>
      </c>
      <c r="S57" s="6" t="s">
        <v>15</v>
      </c>
      <c r="V57" s="9" t="s">
        <v>697</v>
      </c>
    </row>
    <row r="58" spans="1:22" x14ac:dyDescent="0.25">
      <c r="A58" s="2">
        <v>57</v>
      </c>
      <c r="B58" s="1" t="str">
        <f t="shared" si="4"/>
        <v>Myosotella denticulata</v>
      </c>
      <c r="C58" t="str">
        <f t="shared" si="7"/>
        <v>Myosotella denticulata (Montagu, 1803)</v>
      </c>
      <c r="D58" t="s">
        <v>0</v>
      </c>
      <c r="E58" t="s">
        <v>93</v>
      </c>
      <c r="F58" t="s">
        <v>172</v>
      </c>
      <c r="G58" t="s">
        <v>179</v>
      </c>
      <c r="H58" s="1" t="s">
        <v>180</v>
      </c>
      <c r="J58" s="1" t="s">
        <v>182</v>
      </c>
      <c r="L58" s="3" t="s">
        <v>22</v>
      </c>
      <c r="M58" s="2" t="s">
        <v>15</v>
      </c>
      <c r="N58" s="2" t="s">
        <v>15</v>
      </c>
      <c r="O58" s="2" t="s">
        <v>334</v>
      </c>
      <c r="P58" s="4" t="s">
        <v>390</v>
      </c>
      <c r="Q58" s="6" t="s">
        <v>15</v>
      </c>
      <c r="R58" s="6" t="s">
        <v>15</v>
      </c>
      <c r="S58" s="6" t="s">
        <v>15</v>
      </c>
      <c r="V58" s="9" t="s">
        <v>698</v>
      </c>
    </row>
    <row r="59" spans="1:22" x14ac:dyDescent="0.25">
      <c r="A59" s="2">
        <v>58</v>
      </c>
      <c r="B59" s="1" t="str">
        <f t="shared" si="4"/>
        <v>Myosotella myosotis</v>
      </c>
      <c r="C59" t="str">
        <f t="shared" si="7"/>
        <v>Myosotella myosotis (Draparnaud, 1801)</v>
      </c>
      <c r="D59" t="s">
        <v>0</v>
      </c>
      <c r="E59" t="s">
        <v>93</v>
      </c>
      <c r="F59" t="s">
        <v>172</v>
      </c>
      <c r="G59" t="s">
        <v>179</v>
      </c>
      <c r="H59" s="1" t="s">
        <v>180</v>
      </c>
      <c r="J59" s="1" t="s">
        <v>183</v>
      </c>
      <c r="L59" s="3" t="s">
        <v>185</v>
      </c>
      <c r="M59" s="2" t="s">
        <v>15</v>
      </c>
      <c r="N59" s="2" t="s">
        <v>15</v>
      </c>
      <c r="O59" s="2" t="s">
        <v>334</v>
      </c>
      <c r="P59" s="4" t="s">
        <v>390</v>
      </c>
      <c r="Q59" s="6" t="s">
        <v>15</v>
      </c>
      <c r="R59" s="6" t="s">
        <v>15</v>
      </c>
      <c r="S59" s="6" t="s">
        <v>15</v>
      </c>
      <c r="V59" s="9" t="s">
        <v>699</v>
      </c>
    </row>
    <row r="60" spans="1:22" x14ac:dyDescent="0.25">
      <c r="A60" s="2">
        <v>59</v>
      </c>
      <c r="B60" s="1" t="str">
        <f t="shared" si="4"/>
        <v>Onchidella celtica</v>
      </c>
      <c r="C60" t="str">
        <f t="shared" si="7"/>
        <v>Onchidella celtica (Cuvier, 1817)</v>
      </c>
      <c r="D60" t="s">
        <v>0</v>
      </c>
      <c r="E60" t="s">
        <v>93</v>
      </c>
      <c r="F60" t="s">
        <v>186</v>
      </c>
      <c r="G60" t="s">
        <v>187</v>
      </c>
      <c r="H60" s="1" t="s">
        <v>188</v>
      </c>
      <c r="J60" s="1" t="s">
        <v>189</v>
      </c>
      <c r="L60" s="3" t="s">
        <v>190</v>
      </c>
      <c r="M60" s="2" t="s">
        <v>15</v>
      </c>
      <c r="O60" s="2" t="s">
        <v>336</v>
      </c>
      <c r="P60" s="4" t="s">
        <v>390</v>
      </c>
      <c r="S60" s="6" t="s">
        <v>15</v>
      </c>
      <c r="V60" s="9" t="s">
        <v>700</v>
      </c>
    </row>
    <row r="61" spans="1:22" x14ac:dyDescent="0.25">
      <c r="A61" s="2">
        <v>60</v>
      </c>
      <c r="B61" s="1" t="str">
        <f t="shared" ref="B61:B75" si="8">CONCATENATE(H61," ",J61,IF(ISBLANK(K61), ," "), K61)</f>
        <v>Oxyloma elegans elegans</v>
      </c>
      <c r="C61" t="str">
        <f t="shared" ref="C61:C73" si="9">CONCATENATE(H61," ",J61,IF(ISBLANK(K61), ," "), K61, " ", L61)</f>
        <v>Oxyloma elegans elegans (Risso, 1826)</v>
      </c>
      <c r="D61" t="s">
        <v>0</v>
      </c>
      <c r="E61" t="s">
        <v>93</v>
      </c>
      <c r="F61" t="s">
        <v>191</v>
      </c>
      <c r="G61" t="s">
        <v>192</v>
      </c>
      <c r="H61" s="1" t="s">
        <v>193</v>
      </c>
      <c r="J61" s="1" t="s">
        <v>37</v>
      </c>
      <c r="K61" s="1" t="s">
        <v>37</v>
      </c>
      <c r="L61" s="3" t="s">
        <v>176</v>
      </c>
      <c r="M61" s="2" t="s">
        <v>15</v>
      </c>
      <c r="N61" s="2" t="s">
        <v>15</v>
      </c>
      <c r="O61" s="2" t="s">
        <v>334</v>
      </c>
      <c r="P61" s="4" t="s">
        <v>390</v>
      </c>
      <c r="Q61" s="6" t="s">
        <v>15</v>
      </c>
      <c r="V61" s="9" t="s">
        <v>701</v>
      </c>
    </row>
    <row r="62" spans="1:22" x14ac:dyDescent="0.25">
      <c r="A62" s="2">
        <v>61</v>
      </c>
      <c r="B62" s="1" t="str">
        <f t="shared" si="8"/>
        <v>Oxyloma sarsii</v>
      </c>
      <c r="C62" t="str">
        <f t="shared" si="9"/>
        <v>Oxyloma sarsii (Esmark, 1886)</v>
      </c>
      <c r="D62" t="s">
        <v>0</v>
      </c>
      <c r="E62" t="s">
        <v>93</v>
      </c>
      <c r="F62" t="s">
        <v>191</v>
      </c>
      <c r="G62" t="s">
        <v>192</v>
      </c>
      <c r="H62" s="1" t="s">
        <v>193</v>
      </c>
      <c r="J62" s="1" t="s">
        <v>194</v>
      </c>
      <c r="L62" s="3" t="s">
        <v>195</v>
      </c>
      <c r="M62" s="2" t="s">
        <v>15</v>
      </c>
      <c r="N62" s="2" t="s">
        <v>15</v>
      </c>
      <c r="O62" s="2" t="s">
        <v>334</v>
      </c>
      <c r="P62" s="4" t="s">
        <v>390</v>
      </c>
      <c r="Q62" s="6" t="s">
        <v>15</v>
      </c>
      <c r="V62" s="9" t="s">
        <v>702</v>
      </c>
    </row>
    <row r="63" spans="1:22" x14ac:dyDescent="0.25">
      <c r="A63" s="2">
        <v>62</v>
      </c>
      <c r="B63" s="1" t="str">
        <f t="shared" si="8"/>
        <v>Quickella arenaria</v>
      </c>
      <c r="C63" t="str">
        <f t="shared" si="9"/>
        <v>Quickella arenaria (Potiez &amp; Michaud, 1838)</v>
      </c>
      <c r="D63" t="s">
        <v>0</v>
      </c>
      <c r="E63" t="s">
        <v>93</v>
      </c>
      <c r="F63" t="s">
        <v>191</v>
      </c>
      <c r="G63" t="s">
        <v>192</v>
      </c>
      <c r="H63" s="1" t="s">
        <v>196</v>
      </c>
      <c r="J63" s="1" t="s">
        <v>197</v>
      </c>
      <c r="L63" s="3" t="s">
        <v>198</v>
      </c>
      <c r="M63" s="2" t="s">
        <v>15</v>
      </c>
      <c r="N63" s="2" t="s">
        <v>15</v>
      </c>
      <c r="O63" s="2" t="s">
        <v>334</v>
      </c>
      <c r="P63" s="4" t="s">
        <v>390</v>
      </c>
      <c r="Q63" s="6" t="s">
        <v>15</v>
      </c>
      <c r="V63" s="9" t="s">
        <v>703</v>
      </c>
    </row>
    <row r="64" spans="1:22" x14ac:dyDescent="0.25">
      <c r="A64" s="2">
        <v>63</v>
      </c>
      <c r="B64" s="1" t="str">
        <f t="shared" si="8"/>
        <v>Succinea putris</v>
      </c>
      <c r="C64" t="str">
        <f t="shared" si="9"/>
        <v>Succinea putris (Linnaeus, 1758)</v>
      </c>
      <c r="D64" t="s">
        <v>0</v>
      </c>
      <c r="E64" t="s">
        <v>93</v>
      </c>
      <c r="F64" t="s">
        <v>191</v>
      </c>
      <c r="G64" t="s">
        <v>192</v>
      </c>
      <c r="H64" s="1" t="s">
        <v>199</v>
      </c>
      <c r="J64" s="1" t="s">
        <v>200</v>
      </c>
      <c r="L64" s="3" t="s">
        <v>12</v>
      </c>
      <c r="M64" s="2" t="s">
        <v>15</v>
      </c>
      <c r="N64" s="2" t="s">
        <v>15</v>
      </c>
      <c r="O64" s="2" t="s">
        <v>334</v>
      </c>
      <c r="P64" s="4" t="s">
        <v>390</v>
      </c>
      <c r="Q64" s="6" t="s">
        <v>15</v>
      </c>
      <c r="V64" s="9" t="s">
        <v>704</v>
      </c>
    </row>
    <row r="65" spans="1:22" x14ac:dyDescent="0.25">
      <c r="A65" s="2">
        <v>64</v>
      </c>
      <c r="B65" s="1" t="str">
        <f t="shared" si="8"/>
        <v>Succinella oblonga</v>
      </c>
      <c r="C65" t="str">
        <f t="shared" si="9"/>
        <v>Succinella oblonga (Draparnaud, 1801)</v>
      </c>
      <c r="D65" t="s">
        <v>0</v>
      </c>
      <c r="E65" t="s">
        <v>93</v>
      </c>
      <c r="F65" t="s">
        <v>191</v>
      </c>
      <c r="G65" t="s">
        <v>192</v>
      </c>
      <c r="H65" s="1" t="s">
        <v>201</v>
      </c>
      <c r="J65" s="1" t="s">
        <v>202</v>
      </c>
      <c r="L65" s="3" t="s">
        <v>185</v>
      </c>
      <c r="M65" s="2" t="s">
        <v>15</v>
      </c>
      <c r="N65" s="2" t="s">
        <v>15</v>
      </c>
      <c r="O65" s="2" t="s">
        <v>334</v>
      </c>
      <c r="P65" s="4" t="s">
        <v>390</v>
      </c>
      <c r="Q65" s="6" t="s">
        <v>15</v>
      </c>
      <c r="V65" s="9" t="s">
        <v>705</v>
      </c>
    </row>
    <row r="66" spans="1:22" x14ac:dyDescent="0.25">
      <c r="A66" s="2">
        <v>65</v>
      </c>
      <c r="B66" s="1" t="str">
        <f t="shared" si="8"/>
        <v>Azeca goodalli</v>
      </c>
      <c r="C66" t="str">
        <f t="shared" si="9"/>
        <v>Azeca goodalli (A. Férussac, 1821)</v>
      </c>
      <c r="D66" t="s">
        <v>0</v>
      </c>
      <c r="E66" t="s">
        <v>93</v>
      </c>
      <c r="F66" t="s">
        <v>203</v>
      </c>
      <c r="G66" t="s">
        <v>204</v>
      </c>
      <c r="H66" s="1" t="s">
        <v>205</v>
      </c>
      <c r="J66" s="1" t="s">
        <v>206</v>
      </c>
      <c r="L66" s="3" t="s">
        <v>207</v>
      </c>
      <c r="M66" s="2" t="s">
        <v>15</v>
      </c>
      <c r="O66" s="2" t="s">
        <v>334</v>
      </c>
      <c r="P66" s="4" t="s">
        <v>390</v>
      </c>
      <c r="Q66" s="6" t="s">
        <v>15</v>
      </c>
      <c r="V66" s="9" t="s">
        <v>706</v>
      </c>
    </row>
    <row r="67" spans="1:22" x14ac:dyDescent="0.25">
      <c r="A67" s="2">
        <v>66</v>
      </c>
      <c r="B67" s="1" t="str">
        <f t="shared" si="8"/>
        <v>Cochlicopa cf. lubrica</v>
      </c>
      <c r="C67" t="str">
        <f t="shared" si="9"/>
        <v>Cochlicopa cf. lubrica (O. F. Müller, 1774)</v>
      </c>
      <c r="D67" t="s">
        <v>0</v>
      </c>
      <c r="E67" t="s">
        <v>93</v>
      </c>
      <c r="F67" t="s">
        <v>203</v>
      </c>
      <c r="G67" t="s">
        <v>204</v>
      </c>
      <c r="H67" s="1" t="s">
        <v>208</v>
      </c>
      <c r="J67" s="1" t="s">
        <v>209</v>
      </c>
      <c r="L67" s="3" t="s">
        <v>38</v>
      </c>
      <c r="M67" s="2" t="s">
        <v>15</v>
      </c>
      <c r="N67" s="2" t="s">
        <v>15</v>
      </c>
      <c r="O67" s="2" t="s">
        <v>334</v>
      </c>
      <c r="P67" s="4" t="s">
        <v>390</v>
      </c>
      <c r="Q67" s="6" t="s">
        <v>15</v>
      </c>
      <c r="V67" s="9" t="s">
        <v>707</v>
      </c>
    </row>
    <row r="68" spans="1:22" x14ac:dyDescent="0.25">
      <c r="A68" s="2">
        <v>67</v>
      </c>
      <c r="B68" s="1" t="str">
        <f t="shared" si="8"/>
        <v>Cochlicopa cf. lubricella</v>
      </c>
      <c r="C68" t="str">
        <f t="shared" si="9"/>
        <v>Cochlicopa cf. lubricella (Porro, 1838)</v>
      </c>
      <c r="D68" t="s">
        <v>0</v>
      </c>
      <c r="E68" t="s">
        <v>93</v>
      </c>
      <c r="F68" t="s">
        <v>203</v>
      </c>
      <c r="G68" t="s">
        <v>204</v>
      </c>
      <c r="H68" s="1" t="s">
        <v>208</v>
      </c>
      <c r="J68" s="1" t="s">
        <v>210</v>
      </c>
      <c r="L68" s="3" t="s">
        <v>211</v>
      </c>
      <c r="M68" s="2" t="s">
        <v>15</v>
      </c>
      <c r="N68" s="2" t="s">
        <v>15</v>
      </c>
      <c r="O68" s="2" t="s">
        <v>334</v>
      </c>
      <c r="P68" s="4" t="s">
        <v>390</v>
      </c>
      <c r="Q68" s="6" t="s">
        <v>15</v>
      </c>
      <c r="V68" s="9" t="s">
        <v>708</v>
      </c>
    </row>
    <row r="69" spans="1:22" x14ac:dyDescent="0.25">
      <c r="A69" s="2">
        <v>68</v>
      </c>
      <c r="B69" s="1" t="str">
        <f t="shared" si="8"/>
        <v>Abida secale secale</v>
      </c>
      <c r="C69" t="str">
        <f t="shared" si="9"/>
        <v>Abida secale secale (Draparnaud, 1801)</v>
      </c>
      <c r="D69" t="s">
        <v>0</v>
      </c>
      <c r="E69" t="s">
        <v>93</v>
      </c>
      <c r="F69" t="s">
        <v>203</v>
      </c>
      <c r="G69" t="s">
        <v>212</v>
      </c>
      <c r="H69" s="1" t="s">
        <v>213</v>
      </c>
      <c r="J69" s="1" t="s">
        <v>214</v>
      </c>
      <c r="K69" s="1" t="s">
        <v>214</v>
      </c>
      <c r="L69" s="3" t="s">
        <v>185</v>
      </c>
      <c r="M69" s="2" t="s">
        <v>15</v>
      </c>
      <c r="O69" s="2" t="s">
        <v>334</v>
      </c>
      <c r="P69" s="4" t="s">
        <v>390</v>
      </c>
      <c r="Q69" s="6" t="s">
        <v>15</v>
      </c>
      <c r="V69" s="9" t="s">
        <v>709</v>
      </c>
    </row>
    <row r="70" spans="1:22" x14ac:dyDescent="0.25">
      <c r="A70" s="2">
        <v>69</v>
      </c>
      <c r="B70" s="1" t="str">
        <f t="shared" si="8"/>
        <v>Granaria frumentum illyrica</v>
      </c>
      <c r="C70" t="str">
        <f t="shared" si="9"/>
        <v>Granaria frumentum illyrica (Rossmässler, 1835)</v>
      </c>
      <c r="D70" t="s">
        <v>0</v>
      </c>
      <c r="E70" t="s">
        <v>93</v>
      </c>
      <c r="F70" t="s">
        <v>203</v>
      </c>
      <c r="G70" t="s">
        <v>212</v>
      </c>
      <c r="H70" s="1" t="s">
        <v>215</v>
      </c>
      <c r="J70" s="1" t="s">
        <v>216</v>
      </c>
      <c r="K70" s="1" t="s">
        <v>217</v>
      </c>
      <c r="L70" s="3" t="s">
        <v>218</v>
      </c>
      <c r="M70" s="2" t="s">
        <v>15</v>
      </c>
      <c r="O70" s="2" t="s">
        <v>334</v>
      </c>
      <c r="P70" s="4" t="s">
        <v>645</v>
      </c>
      <c r="Q70" s="6" t="s">
        <v>15</v>
      </c>
      <c r="U70" s="10" t="s">
        <v>60</v>
      </c>
      <c r="V70" s="11" t="s">
        <v>884</v>
      </c>
    </row>
    <row r="71" spans="1:22" x14ac:dyDescent="0.25">
      <c r="A71" s="2">
        <v>70</v>
      </c>
      <c r="B71" s="1" t="str">
        <f t="shared" si="8"/>
        <v>Lauria cylindracea</v>
      </c>
      <c r="C71" t="str">
        <f t="shared" si="9"/>
        <v>Lauria cylindracea (Da Costa, 1778)</v>
      </c>
      <c r="D71" t="s">
        <v>0</v>
      </c>
      <c r="E71" t="s">
        <v>93</v>
      </c>
      <c r="F71" t="s">
        <v>203</v>
      </c>
      <c r="G71" t="s">
        <v>219</v>
      </c>
      <c r="H71" s="1" t="s">
        <v>220</v>
      </c>
      <c r="I71" s="1" t="s">
        <v>220</v>
      </c>
      <c r="J71" s="1" t="s">
        <v>221</v>
      </c>
      <c r="L71" s="3" t="s">
        <v>222</v>
      </c>
      <c r="M71" s="2" t="s">
        <v>15</v>
      </c>
      <c r="N71" s="2" t="s">
        <v>15</v>
      </c>
      <c r="O71" s="2" t="s">
        <v>334</v>
      </c>
      <c r="P71" s="4" t="s">
        <v>390</v>
      </c>
      <c r="Q71" s="6" t="s">
        <v>15</v>
      </c>
      <c r="V71" s="9" t="s">
        <v>710</v>
      </c>
    </row>
    <row r="72" spans="1:22" x14ac:dyDescent="0.25">
      <c r="A72" s="2">
        <v>71</v>
      </c>
      <c r="B72" s="1" t="str">
        <f t="shared" si="8"/>
        <v>Lauria sempronii</v>
      </c>
      <c r="C72" t="str">
        <f t="shared" si="9"/>
        <v>Lauria sempronii (Charpentier, 1837)</v>
      </c>
      <c r="D72" t="s">
        <v>0</v>
      </c>
      <c r="E72" t="s">
        <v>93</v>
      </c>
      <c r="F72" t="s">
        <v>203</v>
      </c>
      <c r="G72" t="s">
        <v>219</v>
      </c>
      <c r="H72" s="1" t="s">
        <v>220</v>
      </c>
      <c r="I72" s="1" t="s">
        <v>220</v>
      </c>
      <c r="J72" s="1" t="s">
        <v>223</v>
      </c>
      <c r="L72" s="3" t="s">
        <v>224</v>
      </c>
      <c r="M72" s="2" t="s">
        <v>15</v>
      </c>
      <c r="O72" s="2" t="s">
        <v>334</v>
      </c>
      <c r="P72" s="4" t="s">
        <v>390</v>
      </c>
      <c r="Q72" s="6" t="s">
        <v>15</v>
      </c>
      <c r="V72" s="9" t="s">
        <v>711</v>
      </c>
    </row>
    <row r="73" spans="1:22" x14ac:dyDescent="0.25">
      <c r="A73" s="2">
        <v>72</v>
      </c>
      <c r="B73" s="1" t="str">
        <f t="shared" si="8"/>
        <v>Leiostyla anglica</v>
      </c>
      <c r="C73" t="str">
        <f t="shared" si="9"/>
        <v>Leiostyla anglica (A. Férussac, 1821)</v>
      </c>
      <c r="D73" t="s">
        <v>0</v>
      </c>
      <c r="E73" t="s">
        <v>93</v>
      </c>
      <c r="F73" t="s">
        <v>203</v>
      </c>
      <c r="G73" t="s">
        <v>219</v>
      </c>
      <c r="H73" s="1" t="s">
        <v>225</v>
      </c>
      <c r="I73" s="1" t="s">
        <v>225</v>
      </c>
      <c r="J73" s="1" t="s">
        <v>226</v>
      </c>
      <c r="L73" s="3" t="s">
        <v>207</v>
      </c>
      <c r="M73" s="2" t="s">
        <v>15</v>
      </c>
      <c r="N73" s="2" t="s">
        <v>15</v>
      </c>
      <c r="O73" s="2" t="s">
        <v>334</v>
      </c>
      <c r="P73" s="4" t="s">
        <v>390</v>
      </c>
      <c r="Q73" s="6" t="s">
        <v>15</v>
      </c>
      <c r="V73" s="9" t="s">
        <v>712</v>
      </c>
    </row>
    <row r="74" spans="1:22" x14ac:dyDescent="0.25">
      <c r="A74" s="2">
        <v>73</v>
      </c>
      <c r="B74" s="1" t="str">
        <f t="shared" si="8"/>
        <v>Pupilla muscorum</v>
      </c>
      <c r="C74" t="str">
        <f t="shared" ref="C74:C75" si="10">CONCATENATE(H74," ",J74,IF(ISBLANK(K74), ," "), K74, " ", L74)</f>
        <v>Pupilla muscorum (Linnaeus, 1758)</v>
      </c>
      <c r="D74" t="s">
        <v>0</v>
      </c>
      <c r="E74" t="s">
        <v>93</v>
      </c>
      <c r="F74" t="s">
        <v>203</v>
      </c>
      <c r="G74" t="s">
        <v>227</v>
      </c>
      <c r="H74" s="1" t="s">
        <v>228</v>
      </c>
      <c r="I74" s="1" t="s">
        <v>228</v>
      </c>
      <c r="J74" s="1" t="s">
        <v>229</v>
      </c>
      <c r="L74" s="3" t="s">
        <v>12</v>
      </c>
      <c r="M74" s="2" t="s">
        <v>15</v>
      </c>
      <c r="N74" s="2" t="s">
        <v>15</v>
      </c>
      <c r="O74" s="2" t="s">
        <v>334</v>
      </c>
      <c r="P74" s="4" t="s">
        <v>390</v>
      </c>
      <c r="Q74" s="6" t="s">
        <v>15</v>
      </c>
      <c r="V74" s="9" t="s">
        <v>713</v>
      </c>
    </row>
    <row r="75" spans="1:22" x14ac:dyDescent="0.25">
      <c r="A75" s="2">
        <v>74</v>
      </c>
      <c r="B75" s="1" t="str">
        <f t="shared" si="8"/>
        <v>Pupilla alpicola</v>
      </c>
      <c r="C75" t="str">
        <f t="shared" si="10"/>
        <v>Pupilla alpicola (Charpentier, 1837)</v>
      </c>
      <c r="D75" t="s">
        <v>0</v>
      </c>
      <c r="E75" t="s">
        <v>93</v>
      </c>
      <c r="F75" t="s">
        <v>203</v>
      </c>
      <c r="G75" t="s">
        <v>227</v>
      </c>
      <c r="H75" s="1" t="s">
        <v>228</v>
      </c>
      <c r="I75" s="1" t="s">
        <v>228</v>
      </c>
      <c r="J75" s="1" t="s">
        <v>230</v>
      </c>
      <c r="L75" s="3" t="s">
        <v>224</v>
      </c>
      <c r="M75" s="2" t="s">
        <v>15</v>
      </c>
      <c r="N75" s="2" t="s">
        <v>15</v>
      </c>
      <c r="O75" s="2" t="s">
        <v>334</v>
      </c>
      <c r="P75" s="4" t="s">
        <v>390</v>
      </c>
      <c r="Q75" s="6" t="s">
        <v>15</v>
      </c>
      <c r="U75" s="10" t="s">
        <v>60</v>
      </c>
      <c r="V75" s="11" t="s">
        <v>884</v>
      </c>
    </row>
    <row r="76" spans="1:22" x14ac:dyDescent="0.25">
      <c r="A76" s="2">
        <v>75</v>
      </c>
      <c r="B76" s="1" t="str">
        <f t="shared" ref="B76:B86" si="11">CONCATENATE(H76," ",J76,IF(ISBLANK(K76), ," "), K76)</f>
        <v>Pyramidula umbilicata</v>
      </c>
      <c r="C76" t="str">
        <f t="shared" ref="C76:C86" si="12">CONCATENATE(H76," ",J76,IF(ISBLANK(K76), ," "), K76, " ", L76)</f>
        <v>Pyramidula umbilicata (Montagu, 1803)</v>
      </c>
      <c r="D76" t="s">
        <v>0</v>
      </c>
      <c r="E76" t="s">
        <v>93</v>
      </c>
      <c r="F76" t="s">
        <v>203</v>
      </c>
      <c r="G76" t="s">
        <v>233</v>
      </c>
      <c r="H76" s="1" t="s">
        <v>232</v>
      </c>
      <c r="J76" s="1" t="s">
        <v>231</v>
      </c>
      <c r="L76" s="3" t="s">
        <v>22</v>
      </c>
      <c r="M76" s="2" t="s">
        <v>15</v>
      </c>
      <c r="N76" s="2" t="s">
        <v>15</v>
      </c>
      <c r="O76" s="2" t="s">
        <v>334</v>
      </c>
      <c r="P76" s="4" t="s">
        <v>390</v>
      </c>
      <c r="Q76" s="6" t="s">
        <v>15</v>
      </c>
      <c r="U76" s="10" t="s">
        <v>61</v>
      </c>
      <c r="V76" s="11" t="s">
        <v>853</v>
      </c>
    </row>
    <row r="77" spans="1:22" x14ac:dyDescent="0.25">
      <c r="A77" s="2">
        <v>76</v>
      </c>
      <c r="B77" s="1" t="str">
        <f t="shared" si="11"/>
        <v>Acanthinula aculeata</v>
      </c>
      <c r="C77" t="str">
        <f t="shared" si="12"/>
        <v>Acanthinula aculeata (O. F. Müller, 1774)</v>
      </c>
      <c r="D77" t="s">
        <v>0</v>
      </c>
      <c r="E77" t="s">
        <v>93</v>
      </c>
      <c r="F77" t="s">
        <v>203</v>
      </c>
      <c r="G77" t="s">
        <v>234</v>
      </c>
      <c r="H77" s="1" t="s">
        <v>235</v>
      </c>
      <c r="J77" s="1" t="s">
        <v>236</v>
      </c>
      <c r="L77" s="3" t="s">
        <v>38</v>
      </c>
      <c r="M77" s="2" t="s">
        <v>15</v>
      </c>
      <c r="N77" s="2" t="s">
        <v>15</v>
      </c>
      <c r="O77" s="2" t="s">
        <v>334</v>
      </c>
      <c r="P77" s="4" t="s">
        <v>390</v>
      </c>
      <c r="Q77" s="6" t="s">
        <v>15</v>
      </c>
      <c r="V77" s="9" t="s">
        <v>714</v>
      </c>
    </row>
    <row r="78" spans="1:22" x14ac:dyDescent="0.25">
      <c r="A78" s="2">
        <v>77</v>
      </c>
      <c r="B78" s="1" t="str">
        <f t="shared" si="11"/>
        <v>Spermodea lamellata</v>
      </c>
      <c r="C78" t="str">
        <f t="shared" si="12"/>
        <v>Spermodea lamellata (Jeffreys, 1830)</v>
      </c>
      <c r="D78" t="s">
        <v>0</v>
      </c>
      <c r="E78" t="s">
        <v>93</v>
      </c>
      <c r="F78" t="s">
        <v>203</v>
      </c>
      <c r="G78" t="s">
        <v>234</v>
      </c>
      <c r="H78" s="1" t="s">
        <v>237</v>
      </c>
      <c r="J78" s="1" t="s">
        <v>238</v>
      </c>
      <c r="L78" s="3" t="s">
        <v>239</v>
      </c>
      <c r="M78" s="2" t="s">
        <v>15</v>
      </c>
      <c r="N78" s="2" t="s">
        <v>15</v>
      </c>
      <c r="O78" s="2" t="s">
        <v>334</v>
      </c>
      <c r="P78" s="4" t="s">
        <v>390</v>
      </c>
      <c r="Q78" s="6" t="s">
        <v>15</v>
      </c>
      <c r="V78" s="9" t="s">
        <v>715</v>
      </c>
    </row>
    <row r="79" spans="1:22" x14ac:dyDescent="0.25">
      <c r="A79" s="2">
        <v>78</v>
      </c>
      <c r="B79" s="1" t="str">
        <f t="shared" si="11"/>
        <v>Vallonia costata</v>
      </c>
      <c r="C79" t="str">
        <f t="shared" si="12"/>
        <v>Vallonia costata (O. F. Müller, 1774)</v>
      </c>
      <c r="D79" t="s">
        <v>0</v>
      </c>
      <c r="E79" t="s">
        <v>93</v>
      </c>
      <c r="F79" t="s">
        <v>203</v>
      </c>
      <c r="G79" t="s">
        <v>234</v>
      </c>
      <c r="H79" s="1" t="s">
        <v>240</v>
      </c>
      <c r="J79" s="1" t="s">
        <v>241</v>
      </c>
      <c r="L79" s="3" t="s">
        <v>38</v>
      </c>
      <c r="M79" s="2" t="s">
        <v>15</v>
      </c>
      <c r="N79" s="2" t="s">
        <v>15</v>
      </c>
      <c r="O79" s="2" t="s">
        <v>334</v>
      </c>
      <c r="P79" s="4" t="s">
        <v>390</v>
      </c>
      <c r="Q79" s="6" t="s">
        <v>15</v>
      </c>
      <c r="V79" s="9" t="s">
        <v>716</v>
      </c>
    </row>
    <row r="80" spans="1:22" x14ac:dyDescent="0.25">
      <c r="A80" s="2">
        <v>79</v>
      </c>
      <c r="B80" s="1" t="str">
        <f t="shared" si="11"/>
        <v>Vallonia cf. excentrica</v>
      </c>
      <c r="C80" t="str">
        <f t="shared" si="12"/>
        <v>Vallonia cf. excentrica Sterki, 1893</v>
      </c>
      <c r="D80" t="s">
        <v>0</v>
      </c>
      <c r="E80" t="s">
        <v>93</v>
      </c>
      <c r="F80" t="s">
        <v>203</v>
      </c>
      <c r="G80" t="s">
        <v>234</v>
      </c>
      <c r="H80" s="1" t="s">
        <v>240</v>
      </c>
      <c r="J80" s="1" t="s">
        <v>243</v>
      </c>
      <c r="L80" s="3" t="s">
        <v>242</v>
      </c>
      <c r="M80" s="2" t="s">
        <v>15</v>
      </c>
      <c r="N80" s="2" t="s">
        <v>15</v>
      </c>
      <c r="O80" s="2" t="s">
        <v>334</v>
      </c>
      <c r="P80" s="4" t="s">
        <v>390</v>
      </c>
      <c r="Q80" s="6" t="s">
        <v>15</v>
      </c>
      <c r="V80" s="9" t="s">
        <v>717</v>
      </c>
    </row>
    <row r="81" spans="1:22" x14ac:dyDescent="0.25">
      <c r="A81" s="2">
        <v>80</v>
      </c>
      <c r="B81" s="1" t="str">
        <f t="shared" si="11"/>
        <v>Vallonia pulchella</v>
      </c>
      <c r="C81" t="str">
        <f t="shared" si="12"/>
        <v>Vallonia pulchella (O. F. Müller, 1774)</v>
      </c>
      <c r="D81" t="s">
        <v>0</v>
      </c>
      <c r="E81" t="s">
        <v>93</v>
      </c>
      <c r="F81" t="s">
        <v>203</v>
      </c>
      <c r="G81" t="s">
        <v>234</v>
      </c>
      <c r="H81" s="1" t="s">
        <v>240</v>
      </c>
      <c r="J81" s="1" t="s">
        <v>244</v>
      </c>
      <c r="L81" s="3" t="s">
        <v>38</v>
      </c>
      <c r="M81" s="2" t="s">
        <v>15</v>
      </c>
      <c r="N81" s="2" t="s">
        <v>15</v>
      </c>
      <c r="O81" s="2" t="s">
        <v>334</v>
      </c>
      <c r="P81" s="4" t="s">
        <v>390</v>
      </c>
      <c r="Q81" s="6" t="s">
        <v>15</v>
      </c>
      <c r="V81" s="9" t="s">
        <v>718</v>
      </c>
    </row>
    <row r="82" spans="1:22" x14ac:dyDescent="0.25">
      <c r="A82" s="2">
        <v>81</v>
      </c>
      <c r="B82" s="1" t="str">
        <f t="shared" si="11"/>
        <v>Columella aspera</v>
      </c>
      <c r="C82" t="str">
        <f t="shared" si="12"/>
        <v>Columella aspera Waldén, 1966</v>
      </c>
      <c r="D82" t="s">
        <v>0</v>
      </c>
      <c r="E82" t="s">
        <v>93</v>
      </c>
      <c r="F82" t="s">
        <v>203</v>
      </c>
      <c r="G82" t="s">
        <v>245</v>
      </c>
      <c r="H82" s="1" t="s">
        <v>246</v>
      </c>
      <c r="J82" s="1" t="s">
        <v>247</v>
      </c>
      <c r="L82" s="3" t="s">
        <v>248</v>
      </c>
      <c r="M82" s="2" t="s">
        <v>15</v>
      </c>
      <c r="N82" s="2" t="s">
        <v>15</v>
      </c>
      <c r="O82" s="2" t="s">
        <v>334</v>
      </c>
      <c r="P82" s="4" t="s">
        <v>390</v>
      </c>
      <c r="Q82" s="6" t="s">
        <v>15</v>
      </c>
      <c r="V82" s="9" t="s">
        <v>719</v>
      </c>
    </row>
    <row r="83" spans="1:22" x14ac:dyDescent="0.25">
      <c r="A83" s="2">
        <v>82</v>
      </c>
      <c r="B83" s="1" t="str">
        <f t="shared" si="11"/>
        <v>Columella edentula</v>
      </c>
      <c r="C83" t="str">
        <f t="shared" si="12"/>
        <v>Columella edentula (Draparnaud, 1805)</v>
      </c>
      <c r="D83" t="s">
        <v>0</v>
      </c>
      <c r="E83" t="s">
        <v>93</v>
      </c>
      <c r="F83" t="s">
        <v>203</v>
      </c>
      <c r="G83" t="s">
        <v>245</v>
      </c>
      <c r="H83" s="1" t="s">
        <v>246</v>
      </c>
      <c r="J83" s="1" t="s">
        <v>249</v>
      </c>
      <c r="L83" s="3" t="s">
        <v>125</v>
      </c>
      <c r="M83" s="2" t="s">
        <v>15</v>
      </c>
      <c r="N83" s="2" t="s">
        <v>15</v>
      </c>
      <c r="O83" s="2" t="s">
        <v>334</v>
      </c>
      <c r="P83" s="4" t="s">
        <v>390</v>
      </c>
      <c r="Q83" s="6" t="s">
        <v>15</v>
      </c>
      <c r="V83" s="9" t="s">
        <v>720</v>
      </c>
    </row>
    <row r="84" spans="1:22" x14ac:dyDescent="0.25">
      <c r="A84" s="2">
        <v>83</v>
      </c>
      <c r="B84" s="1" t="str">
        <f t="shared" si="11"/>
        <v>Truncatellina callicratis</v>
      </c>
      <c r="C84" t="str">
        <f t="shared" si="12"/>
        <v>Truncatellina callicratis (Scacchi, 1833)</v>
      </c>
      <c r="D84" t="s">
        <v>0</v>
      </c>
      <c r="E84" t="s">
        <v>93</v>
      </c>
      <c r="F84" t="s">
        <v>203</v>
      </c>
      <c r="G84" t="s">
        <v>245</v>
      </c>
      <c r="H84" s="1" t="s">
        <v>250</v>
      </c>
      <c r="J84" s="1" t="s">
        <v>251</v>
      </c>
      <c r="L84" s="3" t="s">
        <v>253</v>
      </c>
      <c r="M84" s="2" t="s">
        <v>15</v>
      </c>
      <c r="O84" s="2" t="s">
        <v>334</v>
      </c>
      <c r="P84" s="4" t="s">
        <v>390</v>
      </c>
      <c r="Q84" s="6" t="s">
        <v>15</v>
      </c>
      <c r="V84" s="9" t="s">
        <v>721</v>
      </c>
    </row>
    <row r="85" spans="1:22" x14ac:dyDescent="0.25">
      <c r="A85" s="2">
        <v>84</v>
      </c>
      <c r="B85" s="1" t="str">
        <f t="shared" si="11"/>
        <v>Truncatellina cylindrica</v>
      </c>
      <c r="C85" t="str">
        <f t="shared" si="12"/>
        <v>Truncatellina cylindrica (A. Férussac, 1807)</v>
      </c>
      <c r="D85" t="s">
        <v>0</v>
      </c>
      <c r="E85" t="s">
        <v>93</v>
      </c>
      <c r="F85" t="s">
        <v>203</v>
      </c>
      <c r="G85" t="s">
        <v>245</v>
      </c>
      <c r="H85" s="1" t="s">
        <v>250</v>
      </c>
      <c r="J85" s="1" t="s">
        <v>252</v>
      </c>
      <c r="L85" s="3" t="s">
        <v>150</v>
      </c>
      <c r="M85" s="2" t="s">
        <v>15</v>
      </c>
      <c r="O85" s="2" t="s">
        <v>334</v>
      </c>
      <c r="P85" s="4" t="s">
        <v>390</v>
      </c>
      <c r="Q85" s="6" t="s">
        <v>15</v>
      </c>
      <c r="V85" s="9" t="s">
        <v>722</v>
      </c>
    </row>
    <row r="86" spans="1:22" x14ac:dyDescent="0.25">
      <c r="A86" s="2">
        <v>85</v>
      </c>
      <c r="B86" s="1" t="str">
        <f t="shared" si="11"/>
        <v>Vertigo alpestris</v>
      </c>
      <c r="C86" t="str">
        <f t="shared" si="12"/>
        <v>Vertigo alpestris Alder, 1838</v>
      </c>
      <c r="D86" t="s">
        <v>0</v>
      </c>
      <c r="E86" t="s">
        <v>93</v>
      </c>
      <c r="F86" t="s">
        <v>203</v>
      </c>
      <c r="G86" t="s">
        <v>245</v>
      </c>
      <c r="H86" s="1" t="s">
        <v>254</v>
      </c>
      <c r="I86" s="1" t="s">
        <v>254</v>
      </c>
      <c r="J86" s="1" t="s">
        <v>255</v>
      </c>
      <c r="L86" s="3" t="s">
        <v>256</v>
      </c>
      <c r="M86" s="2" t="s">
        <v>15</v>
      </c>
      <c r="O86" s="2" t="s">
        <v>334</v>
      </c>
      <c r="P86" s="4" t="s">
        <v>390</v>
      </c>
      <c r="Q86" s="6" t="s">
        <v>15</v>
      </c>
      <c r="V86" s="9" t="s">
        <v>723</v>
      </c>
    </row>
    <row r="87" spans="1:22" x14ac:dyDescent="0.25">
      <c r="A87" s="2">
        <v>86</v>
      </c>
      <c r="B87" s="1" t="str">
        <f t="shared" ref="B87:B110" si="13">CONCATENATE(H87," ",J87,IF(ISBLANK(K87), ," "), K87)</f>
        <v>Vertigo arctica</v>
      </c>
      <c r="C87" t="str">
        <f t="shared" ref="C87:C110" si="14">CONCATENATE(H87," ",J87,IF(ISBLANK(K87), ," "), K87, " ", L87)</f>
        <v>Vertigo arctica (Wallenberg, 1858)</v>
      </c>
      <c r="D87" t="s">
        <v>0</v>
      </c>
      <c r="E87" t="s">
        <v>93</v>
      </c>
      <c r="F87" t="s">
        <v>203</v>
      </c>
      <c r="G87" t="s">
        <v>245</v>
      </c>
      <c r="H87" s="1" t="s">
        <v>254</v>
      </c>
      <c r="I87" s="1" t="s">
        <v>254</v>
      </c>
      <c r="J87" s="1" t="s">
        <v>257</v>
      </c>
      <c r="L87" s="3" t="s">
        <v>268</v>
      </c>
      <c r="M87" s="2" t="s">
        <v>15</v>
      </c>
      <c r="O87" s="2" t="s">
        <v>334</v>
      </c>
      <c r="P87" s="4" t="s">
        <v>390</v>
      </c>
      <c r="Q87" s="6" t="s">
        <v>15</v>
      </c>
      <c r="U87" s="10" t="s">
        <v>61</v>
      </c>
      <c r="V87" s="11" t="s">
        <v>854</v>
      </c>
    </row>
    <row r="88" spans="1:22" x14ac:dyDescent="0.25">
      <c r="A88" s="2">
        <v>87</v>
      </c>
      <c r="B88" s="1" t="str">
        <f t="shared" si="13"/>
        <v>Vertigo antivertigo</v>
      </c>
      <c r="C88" t="str">
        <f t="shared" si="14"/>
        <v>Vertigo antivertigo (Draparnaud, 1801)</v>
      </c>
      <c r="D88" t="s">
        <v>0</v>
      </c>
      <c r="E88" t="s">
        <v>93</v>
      </c>
      <c r="F88" t="s">
        <v>203</v>
      </c>
      <c r="G88" t="s">
        <v>245</v>
      </c>
      <c r="H88" s="1" t="s">
        <v>254</v>
      </c>
      <c r="I88" s="1" t="s">
        <v>254</v>
      </c>
      <c r="J88" s="1" t="s">
        <v>258</v>
      </c>
      <c r="L88" s="3" t="s">
        <v>185</v>
      </c>
      <c r="M88" s="2" t="s">
        <v>15</v>
      </c>
      <c r="N88" s="2" t="s">
        <v>15</v>
      </c>
      <c r="O88" s="2" t="s">
        <v>334</v>
      </c>
      <c r="P88" s="4" t="s">
        <v>390</v>
      </c>
      <c r="Q88" s="6" t="s">
        <v>15</v>
      </c>
      <c r="V88" s="9" t="s">
        <v>724</v>
      </c>
    </row>
    <row r="89" spans="1:22" x14ac:dyDescent="0.25">
      <c r="A89" s="2">
        <v>88</v>
      </c>
      <c r="B89" s="1" t="str">
        <f t="shared" si="13"/>
        <v>Vertigo genesii</v>
      </c>
      <c r="C89" t="str">
        <f t="shared" si="14"/>
        <v>Vertigo genesii (Gredler, 1856)</v>
      </c>
      <c r="D89" t="s">
        <v>0</v>
      </c>
      <c r="E89" t="s">
        <v>93</v>
      </c>
      <c r="F89" t="s">
        <v>203</v>
      </c>
      <c r="G89" t="s">
        <v>245</v>
      </c>
      <c r="H89" s="1" t="s">
        <v>254</v>
      </c>
      <c r="I89" s="1" t="s">
        <v>254</v>
      </c>
      <c r="J89" s="1" t="s">
        <v>259</v>
      </c>
      <c r="L89" s="3" t="s">
        <v>269</v>
      </c>
      <c r="M89" s="2" t="s">
        <v>15</v>
      </c>
      <c r="O89" s="2" t="s">
        <v>334</v>
      </c>
      <c r="P89" s="4" t="s">
        <v>390</v>
      </c>
      <c r="Q89" s="6" t="s">
        <v>15</v>
      </c>
      <c r="V89" s="9" t="s">
        <v>725</v>
      </c>
    </row>
    <row r="90" spans="1:22" x14ac:dyDescent="0.25">
      <c r="A90" s="2">
        <v>89</v>
      </c>
      <c r="B90" s="1" t="str">
        <f t="shared" si="13"/>
        <v>Vertigo geyeri</v>
      </c>
      <c r="C90" t="str">
        <f t="shared" si="14"/>
        <v>Vertigo geyeri Lindholm, 1925</v>
      </c>
      <c r="D90" t="s">
        <v>0</v>
      </c>
      <c r="E90" t="s">
        <v>93</v>
      </c>
      <c r="F90" t="s">
        <v>203</v>
      </c>
      <c r="G90" t="s">
        <v>245</v>
      </c>
      <c r="H90" s="1" t="s">
        <v>254</v>
      </c>
      <c r="I90" s="1" t="s">
        <v>254</v>
      </c>
      <c r="J90" s="1" t="s">
        <v>260</v>
      </c>
      <c r="L90" s="3" t="s">
        <v>270</v>
      </c>
      <c r="M90" s="2" t="s">
        <v>15</v>
      </c>
      <c r="N90" s="2" t="s">
        <v>15</v>
      </c>
      <c r="O90" s="2" t="s">
        <v>334</v>
      </c>
      <c r="P90" s="4" t="s">
        <v>390</v>
      </c>
      <c r="Q90" s="6" t="s">
        <v>15</v>
      </c>
      <c r="V90" s="9" t="s">
        <v>726</v>
      </c>
    </row>
    <row r="91" spans="1:22" x14ac:dyDescent="0.25">
      <c r="A91" s="2">
        <v>90</v>
      </c>
      <c r="B91" s="1" t="str">
        <f t="shared" si="13"/>
        <v>Vertigo lilljeborgi</v>
      </c>
      <c r="C91" t="str">
        <f t="shared" si="14"/>
        <v>Vertigo lilljeborgi (Westerlund, 1871)</v>
      </c>
      <c r="D91" t="s">
        <v>0</v>
      </c>
      <c r="E91" t="s">
        <v>93</v>
      </c>
      <c r="F91" t="s">
        <v>203</v>
      </c>
      <c r="G91" t="s">
        <v>245</v>
      </c>
      <c r="H91" s="1" t="s">
        <v>254</v>
      </c>
      <c r="I91" s="1" t="s">
        <v>254</v>
      </c>
      <c r="J91" s="1" t="s">
        <v>261</v>
      </c>
      <c r="L91" s="3" t="s">
        <v>271</v>
      </c>
      <c r="M91" s="2" t="s">
        <v>15</v>
      </c>
      <c r="N91" s="2" t="s">
        <v>15</v>
      </c>
      <c r="O91" s="2" t="s">
        <v>334</v>
      </c>
      <c r="P91" s="4" t="s">
        <v>390</v>
      </c>
      <c r="Q91" s="6" t="s">
        <v>15</v>
      </c>
      <c r="V91" s="9" t="s">
        <v>727</v>
      </c>
    </row>
    <row r="92" spans="1:22" x14ac:dyDescent="0.25">
      <c r="A92" s="2">
        <v>91</v>
      </c>
      <c r="B92" s="1" t="str">
        <f t="shared" si="13"/>
        <v>Vertigo moulinsiana</v>
      </c>
      <c r="C92" t="str">
        <f t="shared" si="14"/>
        <v>Vertigo moulinsiana (Dupuy, 1849)</v>
      </c>
      <c r="D92" t="s">
        <v>0</v>
      </c>
      <c r="E92" t="s">
        <v>93</v>
      </c>
      <c r="F92" t="s">
        <v>203</v>
      </c>
      <c r="G92" t="s">
        <v>245</v>
      </c>
      <c r="H92" s="1" t="s">
        <v>254</v>
      </c>
      <c r="I92" s="1" t="s">
        <v>254</v>
      </c>
      <c r="J92" s="1" t="s">
        <v>262</v>
      </c>
      <c r="L92" s="3" t="s">
        <v>272</v>
      </c>
      <c r="M92" s="2" t="s">
        <v>15</v>
      </c>
      <c r="N92" s="2" t="s">
        <v>15</v>
      </c>
      <c r="O92" s="2" t="s">
        <v>334</v>
      </c>
      <c r="P92" s="4" t="s">
        <v>390</v>
      </c>
      <c r="Q92" s="6" t="s">
        <v>15</v>
      </c>
      <c r="V92" s="9" t="s">
        <v>728</v>
      </c>
    </row>
    <row r="93" spans="1:22" x14ac:dyDescent="0.25">
      <c r="A93" s="2">
        <v>92</v>
      </c>
      <c r="B93" s="1" t="str">
        <f t="shared" si="13"/>
        <v>Vertigo pusilla</v>
      </c>
      <c r="C93" t="str">
        <f t="shared" si="14"/>
        <v>Vertigo pusilla O. F. Müller, 1774</v>
      </c>
      <c r="D93" t="s">
        <v>0</v>
      </c>
      <c r="E93" t="s">
        <v>93</v>
      </c>
      <c r="F93" t="s">
        <v>203</v>
      </c>
      <c r="G93" t="s">
        <v>245</v>
      </c>
      <c r="H93" s="1" t="s">
        <v>254</v>
      </c>
      <c r="I93" s="1" t="s">
        <v>254</v>
      </c>
      <c r="J93" s="1" t="s">
        <v>263</v>
      </c>
      <c r="L93" s="3" t="s">
        <v>91</v>
      </c>
      <c r="M93" s="2" t="s">
        <v>15</v>
      </c>
      <c r="N93" s="2" t="s">
        <v>15</v>
      </c>
      <c r="O93" s="2" t="s">
        <v>334</v>
      </c>
      <c r="P93" s="4" t="s">
        <v>390</v>
      </c>
      <c r="Q93" s="6" t="s">
        <v>15</v>
      </c>
      <c r="V93" s="9" t="s">
        <v>729</v>
      </c>
    </row>
    <row r="94" spans="1:22" x14ac:dyDescent="0.25">
      <c r="A94" s="2">
        <v>93</v>
      </c>
      <c r="B94" s="1" t="str">
        <f t="shared" si="13"/>
        <v>Vertigo pygmaea</v>
      </c>
      <c r="C94" t="str">
        <f t="shared" si="14"/>
        <v>Vertigo pygmaea (Draparnaud, 1801)</v>
      </c>
      <c r="D94" t="s">
        <v>0</v>
      </c>
      <c r="E94" t="s">
        <v>93</v>
      </c>
      <c r="F94" t="s">
        <v>203</v>
      </c>
      <c r="G94" t="s">
        <v>245</v>
      </c>
      <c r="H94" s="1" t="s">
        <v>254</v>
      </c>
      <c r="I94" s="1" t="s">
        <v>254</v>
      </c>
      <c r="J94" s="1" t="s">
        <v>264</v>
      </c>
      <c r="L94" s="3" t="s">
        <v>185</v>
      </c>
      <c r="M94" s="2" t="s">
        <v>15</v>
      </c>
      <c r="N94" s="2" t="s">
        <v>15</v>
      </c>
      <c r="O94" s="2" t="s">
        <v>334</v>
      </c>
      <c r="P94" s="4" t="s">
        <v>390</v>
      </c>
      <c r="Q94" s="6" t="s">
        <v>15</v>
      </c>
      <c r="V94" s="9" t="s">
        <v>730</v>
      </c>
    </row>
    <row r="95" spans="1:22" x14ac:dyDescent="0.25">
      <c r="A95" s="2">
        <v>94</v>
      </c>
      <c r="B95" s="1" t="str">
        <f t="shared" si="13"/>
        <v>Vertigo substriata</v>
      </c>
      <c r="C95" t="str">
        <f t="shared" si="14"/>
        <v>Vertigo substriata (Jeffreys, 1833)</v>
      </c>
      <c r="D95" t="s">
        <v>0</v>
      </c>
      <c r="E95" t="s">
        <v>93</v>
      </c>
      <c r="F95" t="s">
        <v>203</v>
      </c>
      <c r="G95" t="s">
        <v>245</v>
      </c>
      <c r="H95" s="1" t="s">
        <v>254</v>
      </c>
      <c r="I95" s="1" t="s">
        <v>254</v>
      </c>
      <c r="J95" s="1" t="s">
        <v>265</v>
      </c>
      <c r="L95" s="3" t="s">
        <v>273</v>
      </c>
      <c r="M95" s="2" t="s">
        <v>15</v>
      </c>
      <c r="N95" s="2" t="s">
        <v>15</v>
      </c>
      <c r="O95" s="2" t="s">
        <v>334</v>
      </c>
      <c r="P95" s="4" t="s">
        <v>390</v>
      </c>
      <c r="Q95" s="6" t="s">
        <v>15</v>
      </c>
      <c r="V95" s="9" t="s">
        <v>731</v>
      </c>
    </row>
    <row r="96" spans="1:22" x14ac:dyDescent="0.25">
      <c r="A96" s="2">
        <v>95</v>
      </c>
      <c r="B96" s="1" t="str">
        <f t="shared" si="13"/>
        <v>Vertigo angustior</v>
      </c>
      <c r="C96" t="str">
        <f t="shared" si="14"/>
        <v>Vertigo angustior Jeffreys, 1830</v>
      </c>
      <c r="D96" t="s">
        <v>0</v>
      </c>
      <c r="E96" t="s">
        <v>93</v>
      </c>
      <c r="F96" t="s">
        <v>203</v>
      </c>
      <c r="G96" t="s">
        <v>245</v>
      </c>
      <c r="H96" s="1" t="s">
        <v>254</v>
      </c>
      <c r="I96" s="1" t="s">
        <v>267</v>
      </c>
      <c r="J96" s="1" t="s">
        <v>266</v>
      </c>
      <c r="L96" s="3" t="s">
        <v>274</v>
      </c>
      <c r="M96" s="2" t="s">
        <v>15</v>
      </c>
      <c r="N96" s="2" t="s">
        <v>15</v>
      </c>
      <c r="O96" s="2" t="s">
        <v>334</v>
      </c>
      <c r="P96" s="4" t="s">
        <v>390</v>
      </c>
      <c r="Q96" s="6" t="s">
        <v>15</v>
      </c>
      <c r="V96" s="9" t="s">
        <v>732</v>
      </c>
    </row>
    <row r="97" spans="1:22" x14ac:dyDescent="0.25">
      <c r="A97" s="2">
        <v>96</v>
      </c>
      <c r="B97" s="1" t="str">
        <f t="shared" si="13"/>
        <v>Ena montana</v>
      </c>
      <c r="C97" t="str">
        <f t="shared" si="14"/>
        <v>Ena montana (Draparnaud, 1801)</v>
      </c>
      <c r="D97" t="s">
        <v>0</v>
      </c>
      <c r="E97" t="s">
        <v>93</v>
      </c>
      <c r="F97" t="s">
        <v>275</v>
      </c>
      <c r="G97" t="s">
        <v>276</v>
      </c>
      <c r="H97" s="1" t="s">
        <v>277</v>
      </c>
      <c r="J97" s="1" t="s">
        <v>278</v>
      </c>
      <c r="L97" s="3" t="s">
        <v>185</v>
      </c>
      <c r="M97" s="2" t="s">
        <v>15</v>
      </c>
      <c r="O97" s="2" t="s">
        <v>334</v>
      </c>
      <c r="P97" s="4" t="s">
        <v>390</v>
      </c>
      <c r="Q97" s="6" t="s">
        <v>15</v>
      </c>
      <c r="V97" s="9" t="s">
        <v>733</v>
      </c>
    </row>
    <row r="98" spans="1:22" x14ac:dyDescent="0.25">
      <c r="A98" s="2">
        <v>97</v>
      </c>
      <c r="B98" s="1" t="str">
        <f t="shared" si="13"/>
        <v>Merdigera obscura</v>
      </c>
      <c r="C98" t="str">
        <f t="shared" si="14"/>
        <v>Merdigera obscura (O. F. Müller, 1774)</v>
      </c>
      <c r="D98" t="s">
        <v>0</v>
      </c>
      <c r="E98" t="s">
        <v>93</v>
      </c>
      <c r="F98" t="s">
        <v>275</v>
      </c>
      <c r="G98" t="s">
        <v>276</v>
      </c>
      <c r="H98" s="1" t="s">
        <v>279</v>
      </c>
      <c r="J98" s="1" t="s">
        <v>280</v>
      </c>
      <c r="L98" s="3" t="s">
        <v>38</v>
      </c>
      <c r="M98" s="2" t="s">
        <v>15</v>
      </c>
      <c r="N98" s="2" t="s">
        <v>15</v>
      </c>
      <c r="O98" s="2" t="s">
        <v>334</v>
      </c>
      <c r="P98" s="4" t="s">
        <v>390</v>
      </c>
      <c r="Q98" s="6" t="s">
        <v>15</v>
      </c>
      <c r="V98" s="9" t="s">
        <v>734</v>
      </c>
    </row>
    <row r="99" spans="1:22" x14ac:dyDescent="0.25">
      <c r="A99" s="2">
        <v>98</v>
      </c>
      <c r="B99" s="1" t="str">
        <f t="shared" si="13"/>
        <v>Alinda biplicata biplicata</v>
      </c>
      <c r="C99" t="str">
        <f t="shared" si="14"/>
        <v>Alinda biplicata biplicata (Montagu, 1803)</v>
      </c>
      <c r="D99" t="s">
        <v>0</v>
      </c>
      <c r="E99" t="s">
        <v>93</v>
      </c>
      <c r="F99" t="s">
        <v>281</v>
      </c>
      <c r="G99" t="s">
        <v>282</v>
      </c>
      <c r="H99" s="1" t="s">
        <v>295</v>
      </c>
      <c r="J99" s="1" t="s">
        <v>296</v>
      </c>
      <c r="K99" s="1" t="s">
        <v>296</v>
      </c>
      <c r="L99" s="3" t="s">
        <v>22</v>
      </c>
      <c r="M99" s="2" t="s">
        <v>15</v>
      </c>
      <c r="O99" s="2" t="s">
        <v>334</v>
      </c>
      <c r="P99" s="4" t="s">
        <v>390</v>
      </c>
      <c r="Q99" s="6" t="s">
        <v>15</v>
      </c>
      <c r="V99" s="9" t="s">
        <v>735</v>
      </c>
    </row>
    <row r="100" spans="1:22" x14ac:dyDescent="0.25">
      <c r="A100" s="2">
        <v>99</v>
      </c>
      <c r="B100" s="1" t="str">
        <f t="shared" si="13"/>
        <v>Balea perversa</v>
      </c>
      <c r="C100" t="str">
        <f t="shared" si="14"/>
        <v>Balea perversa (Linnaeus, 1758)</v>
      </c>
      <c r="D100" t="s">
        <v>0</v>
      </c>
      <c r="E100" t="s">
        <v>93</v>
      </c>
      <c r="F100" t="s">
        <v>281</v>
      </c>
      <c r="G100" t="s">
        <v>282</v>
      </c>
      <c r="H100" s="1" t="s">
        <v>283</v>
      </c>
      <c r="I100" s="1" t="s">
        <v>283</v>
      </c>
      <c r="J100" s="1" t="s">
        <v>284</v>
      </c>
      <c r="L100" s="3" t="s">
        <v>12</v>
      </c>
      <c r="M100" s="2" t="s">
        <v>15</v>
      </c>
      <c r="N100" s="2" t="s">
        <v>15</v>
      </c>
      <c r="O100" s="2" t="s">
        <v>334</v>
      </c>
      <c r="P100" s="4" t="s">
        <v>390</v>
      </c>
      <c r="Q100" s="6" t="s">
        <v>15</v>
      </c>
      <c r="V100" s="9" t="s">
        <v>736</v>
      </c>
    </row>
    <row r="101" spans="1:22" x14ac:dyDescent="0.25">
      <c r="A101" s="2">
        <v>100</v>
      </c>
      <c r="B101" s="1" t="str">
        <f t="shared" si="13"/>
        <v>Balea heydeni</v>
      </c>
      <c r="C101" t="str">
        <f t="shared" si="14"/>
        <v>Balea heydeni von Maltzan, 1881</v>
      </c>
      <c r="D101" t="s">
        <v>0</v>
      </c>
      <c r="E101" t="s">
        <v>93</v>
      </c>
      <c r="F101" t="s">
        <v>281</v>
      </c>
      <c r="G101" t="s">
        <v>282</v>
      </c>
      <c r="H101" s="1" t="s">
        <v>283</v>
      </c>
      <c r="I101" s="1" t="s">
        <v>283</v>
      </c>
      <c r="J101" s="1" t="s">
        <v>286</v>
      </c>
      <c r="L101" s="3" t="s">
        <v>285</v>
      </c>
      <c r="M101" s="2" t="s">
        <v>15</v>
      </c>
      <c r="N101" s="2" t="s">
        <v>15</v>
      </c>
      <c r="O101" s="2" t="s">
        <v>334</v>
      </c>
      <c r="P101" s="4" t="s">
        <v>390</v>
      </c>
      <c r="Q101" s="6" t="s">
        <v>15</v>
      </c>
      <c r="V101" s="9" t="s">
        <v>737</v>
      </c>
    </row>
    <row r="102" spans="1:22" x14ac:dyDescent="0.25">
      <c r="A102" s="2">
        <v>101</v>
      </c>
      <c r="B102" s="1" t="str">
        <f t="shared" si="13"/>
        <v>Clausilia bidentata bidentata</v>
      </c>
      <c r="C102" t="str">
        <f t="shared" si="14"/>
        <v>Clausilia bidentata bidentata (Ström, 1765)</v>
      </c>
      <c r="D102" t="s">
        <v>0</v>
      </c>
      <c r="E102" t="s">
        <v>93</v>
      </c>
      <c r="F102" t="s">
        <v>281</v>
      </c>
      <c r="G102" t="s">
        <v>282</v>
      </c>
      <c r="H102" s="1" t="s">
        <v>287</v>
      </c>
      <c r="I102" s="1" t="s">
        <v>287</v>
      </c>
      <c r="J102" s="1" t="s">
        <v>181</v>
      </c>
      <c r="K102" s="1" t="s">
        <v>181</v>
      </c>
      <c r="L102" s="3" t="s">
        <v>288</v>
      </c>
      <c r="M102" s="2" t="s">
        <v>15</v>
      </c>
      <c r="N102" s="2" t="s">
        <v>15</v>
      </c>
      <c r="O102" s="2" t="s">
        <v>334</v>
      </c>
      <c r="P102" s="4" t="s">
        <v>390</v>
      </c>
      <c r="Q102" s="6" t="s">
        <v>15</v>
      </c>
      <c r="V102" s="9" t="s">
        <v>738</v>
      </c>
    </row>
    <row r="103" spans="1:22" x14ac:dyDescent="0.25">
      <c r="A103" s="2">
        <v>102</v>
      </c>
      <c r="B103" s="1" t="str">
        <f t="shared" si="13"/>
        <v>Clausilia dubia dubia</v>
      </c>
      <c r="C103" t="str">
        <f t="shared" si="14"/>
        <v>Clausilia dubia dubia Draparnaud, 1805</v>
      </c>
      <c r="D103" t="s">
        <v>0</v>
      </c>
      <c r="E103" t="s">
        <v>93</v>
      </c>
      <c r="F103" t="s">
        <v>281</v>
      </c>
      <c r="G103" t="s">
        <v>282</v>
      </c>
      <c r="H103" s="1" t="s">
        <v>287</v>
      </c>
      <c r="I103" s="1" t="s">
        <v>289</v>
      </c>
      <c r="J103" s="1" t="s">
        <v>290</v>
      </c>
      <c r="K103" s="1" t="s">
        <v>290</v>
      </c>
      <c r="L103" s="3" t="s">
        <v>291</v>
      </c>
      <c r="M103" s="2" t="s">
        <v>15</v>
      </c>
      <c r="O103" s="2" t="s">
        <v>334</v>
      </c>
      <c r="P103" s="4" t="s">
        <v>390</v>
      </c>
      <c r="Q103" s="6" t="s">
        <v>15</v>
      </c>
      <c r="V103" s="9" t="s">
        <v>739</v>
      </c>
    </row>
    <row r="104" spans="1:22" x14ac:dyDescent="0.25">
      <c r="A104" s="2">
        <v>103</v>
      </c>
      <c r="B104" s="1" t="str">
        <f t="shared" si="13"/>
        <v>Clausilia dubia suttoni</v>
      </c>
      <c r="C104" t="str">
        <f t="shared" si="14"/>
        <v>Clausilia dubia suttoni Westerlund, 1881</v>
      </c>
      <c r="D104" t="s">
        <v>0</v>
      </c>
      <c r="E104" t="s">
        <v>93</v>
      </c>
      <c r="F104" t="s">
        <v>281</v>
      </c>
      <c r="G104" t="s">
        <v>282</v>
      </c>
      <c r="H104" s="1" t="s">
        <v>287</v>
      </c>
      <c r="I104" s="1" t="s">
        <v>289</v>
      </c>
      <c r="J104" s="1" t="s">
        <v>290</v>
      </c>
      <c r="K104" s="1" t="s">
        <v>292</v>
      </c>
      <c r="L104" s="3" t="s">
        <v>297</v>
      </c>
      <c r="M104" s="2" t="s">
        <v>15</v>
      </c>
      <c r="O104" s="2" t="s">
        <v>334</v>
      </c>
      <c r="P104" s="4" t="s">
        <v>390</v>
      </c>
      <c r="Q104" s="6" t="s">
        <v>15</v>
      </c>
      <c r="V104" s="9" t="s">
        <v>740</v>
      </c>
    </row>
    <row r="105" spans="1:22" x14ac:dyDescent="0.25">
      <c r="A105" s="2">
        <v>104</v>
      </c>
      <c r="B105" s="1" t="str">
        <f t="shared" si="13"/>
        <v>Cochlodina laminata</v>
      </c>
      <c r="C105" t="str">
        <f t="shared" si="14"/>
        <v>Cochlodina laminata (Montagu, 1803)</v>
      </c>
      <c r="D105" t="s">
        <v>0</v>
      </c>
      <c r="E105" t="s">
        <v>93</v>
      </c>
      <c r="F105" t="s">
        <v>281</v>
      </c>
      <c r="G105" t="s">
        <v>282</v>
      </c>
      <c r="H105" s="1" t="s">
        <v>293</v>
      </c>
      <c r="I105" s="1" t="s">
        <v>293</v>
      </c>
      <c r="J105" s="1" t="s">
        <v>294</v>
      </c>
      <c r="L105" s="3" t="s">
        <v>22</v>
      </c>
      <c r="M105" s="2" t="s">
        <v>15</v>
      </c>
      <c r="N105" s="2" t="s">
        <v>15</v>
      </c>
      <c r="O105" s="2" t="s">
        <v>334</v>
      </c>
      <c r="P105" s="4" t="s">
        <v>390</v>
      </c>
      <c r="Q105" s="6" t="s">
        <v>15</v>
      </c>
      <c r="V105" s="9" t="s">
        <v>741</v>
      </c>
    </row>
    <row r="106" spans="1:22" x14ac:dyDescent="0.25">
      <c r="A106" s="2">
        <v>105</v>
      </c>
      <c r="B106" s="1" t="str">
        <f t="shared" si="13"/>
        <v>Macrogastra rolphii</v>
      </c>
      <c r="C106" t="str">
        <f t="shared" si="14"/>
        <v>Macrogastra rolphii (Turton, 1826)</v>
      </c>
      <c r="D106" t="s">
        <v>0</v>
      </c>
      <c r="E106" t="s">
        <v>93</v>
      </c>
      <c r="F106" t="s">
        <v>281</v>
      </c>
      <c r="G106" t="s">
        <v>282</v>
      </c>
      <c r="H106" s="1" t="s">
        <v>298</v>
      </c>
      <c r="I106" s="1" t="s">
        <v>299</v>
      </c>
      <c r="J106" s="1" t="s">
        <v>300</v>
      </c>
      <c r="L106" s="3" t="s">
        <v>301</v>
      </c>
      <c r="M106" s="2" t="s">
        <v>15</v>
      </c>
      <c r="O106" s="2" t="s">
        <v>334</v>
      </c>
      <c r="P106" s="4" t="s">
        <v>390</v>
      </c>
      <c r="Q106" s="6" t="s">
        <v>15</v>
      </c>
      <c r="V106" s="9" t="s">
        <v>742</v>
      </c>
    </row>
    <row r="107" spans="1:22" x14ac:dyDescent="0.25">
      <c r="A107" s="2">
        <v>106</v>
      </c>
      <c r="B107" s="1" t="str">
        <f t="shared" si="13"/>
        <v>Papillifera papillaris</v>
      </c>
      <c r="C107" t="str">
        <f t="shared" si="14"/>
        <v>Papillifera papillaris (O. F. Müller, 1774)</v>
      </c>
      <c r="D107" t="s">
        <v>0</v>
      </c>
      <c r="E107" t="s">
        <v>93</v>
      </c>
      <c r="F107" t="s">
        <v>281</v>
      </c>
      <c r="G107" t="s">
        <v>282</v>
      </c>
      <c r="H107" s="1" t="s">
        <v>302</v>
      </c>
      <c r="J107" s="1" t="s">
        <v>303</v>
      </c>
      <c r="L107" s="3" t="s">
        <v>38</v>
      </c>
      <c r="M107" s="2" t="s">
        <v>15</v>
      </c>
      <c r="O107" s="2" t="s">
        <v>334</v>
      </c>
      <c r="P107" s="4" t="s">
        <v>645</v>
      </c>
      <c r="Q107" s="6" t="s">
        <v>15</v>
      </c>
      <c r="U107" s="10" t="s">
        <v>61</v>
      </c>
      <c r="V107" s="11" t="s">
        <v>855</v>
      </c>
    </row>
    <row r="108" spans="1:22" x14ac:dyDescent="0.25">
      <c r="A108" s="2">
        <v>107</v>
      </c>
      <c r="B108" s="1" t="str">
        <f t="shared" si="13"/>
        <v>Cecilioides acicula</v>
      </c>
      <c r="C108" t="str">
        <f t="shared" si="14"/>
        <v>Cecilioides acicula (O. F. Müller, 1774)</v>
      </c>
      <c r="D108" t="s">
        <v>0</v>
      </c>
      <c r="E108" t="s">
        <v>93</v>
      </c>
      <c r="F108" t="s">
        <v>304</v>
      </c>
      <c r="G108" t="s">
        <v>305</v>
      </c>
      <c r="H108" s="1" t="s">
        <v>306</v>
      </c>
      <c r="I108" s="1" t="s">
        <v>306</v>
      </c>
      <c r="J108" s="1" t="s">
        <v>307</v>
      </c>
      <c r="L108" s="3" t="s">
        <v>38</v>
      </c>
      <c r="M108" s="2" t="s">
        <v>15</v>
      </c>
      <c r="N108" s="2" t="s">
        <v>15</v>
      </c>
      <c r="O108" s="2" t="s">
        <v>334</v>
      </c>
      <c r="P108" s="4" t="s">
        <v>390</v>
      </c>
      <c r="Q108" s="6" t="s">
        <v>15</v>
      </c>
      <c r="V108" s="9" t="s">
        <v>743</v>
      </c>
    </row>
    <row r="109" spans="1:22" x14ac:dyDescent="0.25">
      <c r="A109" s="2">
        <v>108</v>
      </c>
      <c r="B109" s="1" t="str">
        <f t="shared" si="13"/>
        <v>Testacella haliotidea</v>
      </c>
      <c r="C109" t="str">
        <f t="shared" si="14"/>
        <v>Testacella haliotidea Draparnaud, 1801</v>
      </c>
      <c r="D109" t="s">
        <v>0</v>
      </c>
      <c r="E109" t="s">
        <v>93</v>
      </c>
      <c r="F109" t="s">
        <v>308</v>
      </c>
      <c r="G109" t="s">
        <v>309</v>
      </c>
      <c r="H109" s="1" t="s">
        <v>310</v>
      </c>
      <c r="I109" s="1" t="s">
        <v>310</v>
      </c>
      <c r="J109" s="1" t="s">
        <v>311</v>
      </c>
      <c r="L109" s="3" t="s">
        <v>315</v>
      </c>
      <c r="M109" s="2" t="s">
        <v>15</v>
      </c>
      <c r="N109" s="2" t="s">
        <v>15</v>
      </c>
      <c r="O109" s="2" t="s">
        <v>336</v>
      </c>
      <c r="P109" s="4" t="s">
        <v>645</v>
      </c>
      <c r="Q109" s="6" t="s">
        <v>15</v>
      </c>
      <c r="V109" s="9" t="s">
        <v>744</v>
      </c>
    </row>
    <row r="110" spans="1:22" x14ac:dyDescent="0.25">
      <c r="A110" s="2">
        <v>109</v>
      </c>
      <c r="B110" s="1" t="str">
        <f t="shared" si="13"/>
        <v>Testacella maugei</v>
      </c>
      <c r="C110" t="str">
        <f t="shared" si="14"/>
        <v>Testacella maugei A. Férussac, 1819</v>
      </c>
      <c r="D110" t="s">
        <v>0</v>
      </c>
      <c r="E110" t="s">
        <v>93</v>
      </c>
      <c r="F110" t="s">
        <v>308</v>
      </c>
      <c r="G110" t="s">
        <v>309</v>
      </c>
      <c r="H110" s="1" t="s">
        <v>310</v>
      </c>
      <c r="I110" s="1" t="s">
        <v>310</v>
      </c>
      <c r="J110" s="1" t="s">
        <v>312</v>
      </c>
      <c r="L110" s="3" t="s">
        <v>316</v>
      </c>
      <c r="M110" s="2" t="s">
        <v>15</v>
      </c>
      <c r="N110" s="2" t="s">
        <v>15</v>
      </c>
      <c r="O110" s="2" t="s">
        <v>336</v>
      </c>
      <c r="P110" s="4" t="s">
        <v>645</v>
      </c>
      <c r="Q110" s="6" t="s">
        <v>15</v>
      </c>
      <c r="V110" s="9" t="s">
        <v>745</v>
      </c>
    </row>
    <row r="111" spans="1:22" x14ac:dyDescent="0.25">
      <c r="A111" s="2">
        <v>110</v>
      </c>
      <c r="B111" s="1" t="str">
        <f t="shared" ref="B111:B116" si="15">CONCATENATE(H111," ",J111,IF(ISBLANK(K111), ," "), K111)</f>
        <v>Testacella scutulum</v>
      </c>
      <c r="C111" t="str">
        <f t="shared" ref="C111:C116" si="16">CONCATENATE(H111," ",J111,IF(ISBLANK(K111), ," "), K111, " ", L111)</f>
        <v>Testacella scutulum Sowerby, 1820</v>
      </c>
      <c r="D111" t="s">
        <v>0</v>
      </c>
      <c r="E111" t="s">
        <v>93</v>
      </c>
      <c r="F111" t="s">
        <v>308</v>
      </c>
      <c r="G111" t="s">
        <v>309</v>
      </c>
      <c r="H111" s="1" t="s">
        <v>310</v>
      </c>
      <c r="I111" s="1" t="s">
        <v>310</v>
      </c>
      <c r="J111" s="1" t="s">
        <v>313</v>
      </c>
      <c r="L111" s="3" t="s">
        <v>317</v>
      </c>
      <c r="M111" s="2" t="s">
        <v>15</v>
      </c>
      <c r="O111" s="2" t="s">
        <v>336</v>
      </c>
      <c r="P111" s="4" t="s">
        <v>645</v>
      </c>
      <c r="Q111" s="6" t="s">
        <v>15</v>
      </c>
      <c r="V111" s="9" t="s">
        <v>746</v>
      </c>
    </row>
    <row r="112" spans="1:22" x14ac:dyDescent="0.25">
      <c r="A112" s="2">
        <v>111</v>
      </c>
      <c r="B112" s="1" t="str">
        <f t="shared" si="15"/>
        <v>Testacella sp. "tenuipenis"</v>
      </c>
      <c r="C112" t="str">
        <f t="shared" si="16"/>
        <v>Testacella sp. "tenuipenis" sensu Rowson et al. 2014</v>
      </c>
      <c r="D112" t="s">
        <v>0</v>
      </c>
      <c r="E112" t="s">
        <v>93</v>
      </c>
      <c r="F112" t="s">
        <v>308</v>
      </c>
      <c r="G112" t="s">
        <v>309</v>
      </c>
      <c r="H112" s="1" t="s">
        <v>310</v>
      </c>
      <c r="I112" s="1" t="s">
        <v>310</v>
      </c>
      <c r="J112" s="1" t="s">
        <v>314</v>
      </c>
      <c r="L112" s="3" t="s">
        <v>323</v>
      </c>
      <c r="M112" s="2" t="s">
        <v>15</v>
      </c>
      <c r="N112" s="2" t="s">
        <v>15</v>
      </c>
      <c r="O112" s="2" t="s">
        <v>336</v>
      </c>
      <c r="P112" s="4" t="s">
        <v>645</v>
      </c>
      <c r="Q112" s="6" t="s">
        <v>15</v>
      </c>
      <c r="U112" s="10" t="s">
        <v>60</v>
      </c>
      <c r="V112" s="11" t="s">
        <v>884</v>
      </c>
    </row>
    <row r="113" spans="1:22" x14ac:dyDescent="0.25">
      <c r="A113" s="2">
        <v>112</v>
      </c>
      <c r="B113" s="1" t="str">
        <f t="shared" si="15"/>
        <v>Discus rotundatus rotundatus</v>
      </c>
      <c r="C113" t="str">
        <f t="shared" si="16"/>
        <v>Discus rotundatus rotundatus (O. F. Müller, 1774)</v>
      </c>
      <c r="D113" t="s">
        <v>0</v>
      </c>
      <c r="E113" t="s">
        <v>93</v>
      </c>
      <c r="F113" t="s">
        <v>318</v>
      </c>
      <c r="G113" t="s">
        <v>319</v>
      </c>
      <c r="H113" s="1" t="s">
        <v>320</v>
      </c>
      <c r="I113" s="1" t="s">
        <v>321</v>
      </c>
      <c r="J113" s="1" t="s">
        <v>322</v>
      </c>
      <c r="K113" s="1" t="s">
        <v>322</v>
      </c>
      <c r="L113" s="3" t="s">
        <v>38</v>
      </c>
      <c r="M113" s="2" t="s">
        <v>15</v>
      </c>
      <c r="N113" s="2" t="s">
        <v>15</v>
      </c>
      <c r="O113" s="2" t="s">
        <v>334</v>
      </c>
      <c r="P113" s="4" t="s">
        <v>390</v>
      </c>
      <c r="Q113" s="6" t="s">
        <v>15</v>
      </c>
      <c r="V113" s="9" t="s">
        <v>747</v>
      </c>
    </row>
    <row r="114" spans="1:22" x14ac:dyDescent="0.25">
      <c r="A114" s="2">
        <v>113</v>
      </c>
      <c r="B114" s="1" t="str">
        <f t="shared" si="15"/>
        <v>Lucilla singleyana</v>
      </c>
      <c r="C114" t="str">
        <f t="shared" si="16"/>
        <v>Lucilla singleyana (Pilsbry, 1889)</v>
      </c>
      <c r="D114" t="s">
        <v>0</v>
      </c>
      <c r="E114" t="s">
        <v>93</v>
      </c>
      <c r="F114" t="s">
        <v>318</v>
      </c>
      <c r="G114" t="s">
        <v>324</v>
      </c>
      <c r="H114" s="1" t="s">
        <v>325</v>
      </c>
      <c r="J114" s="1" t="s">
        <v>326</v>
      </c>
      <c r="L114" s="3" t="s">
        <v>327</v>
      </c>
      <c r="M114" s="2" t="s">
        <v>15</v>
      </c>
      <c r="O114" s="2" t="s">
        <v>334</v>
      </c>
      <c r="P114" s="4" t="s">
        <v>645</v>
      </c>
      <c r="Q114" s="6" t="s">
        <v>15</v>
      </c>
      <c r="V114" s="9" t="s">
        <v>748</v>
      </c>
    </row>
    <row r="115" spans="1:22" x14ac:dyDescent="0.25">
      <c r="A115" s="2">
        <v>114</v>
      </c>
      <c r="B115" s="1" t="str">
        <f t="shared" si="15"/>
        <v>Paralaoma servilis</v>
      </c>
      <c r="C115" t="str">
        <f t="shared" si="16"/>
        <v>Paralaoma servilis (Shuttleworth, 1852)</v>
      </c>
      <c r="D115" t="s">
        <v>0</v>
      </c>
      <c r="E115" t="s">
        <v>93</v>
      </c>
      <c r="F115" t="s">
        <v>318</v>
      </c>
      <c r="G115" t="s">
        <v>328</v>
      </c>
      <c r="H115" s="1" t="s">
        <v>329</v>
      </c>
      <c r="J115" s="1" t="s">
        <v>330</v>
      </c>
      <c r="L115" s="3" t="s">
        <v>331</v>
      </c>
      <c r="M115" s="2" t="s">
        <v>15</v>
      </c>
      <c r="O115" s="2" t="s">
        <v>334</v>
      </c>
      <c r="P115" s="4" t="s">
        <v>645</v>
      </c>
      <c r="Q115" s="6" t="s">
        <v>15</v>
      </c>
      <c r="V115" s="9" t="s">
        <v>749</v>
      </c>
    </row>
    <row r="116" spans="1:22" x14ac:dyDescent="0.25">
      <c r="A116" s="2">
        <v>115</v>
      </c>
      <c r="B116" s="1" t="str">
        <f t="shared" si="15"/>
        <v>Punctum pygmaeum</v>
      </c>
      <c r="C116" t="str">
        <f t="shared" si="16"/>
        <v>Punctum pygmaeum (Draparnaud, 1801)</v>
      </c>
      <c r="D116" t="s">
        <v>0</v>
      </c>
      <c r="E116" t="s">
        <v>93</v>
      </c>
      <c r="F116" t="s">
        <v>318</v>
      </c>
      <c r="G116" t="s">
        <v>328</v>
      </c>
      <c r="H116" s="1" t="s">
        <v>332</v>
      </c>
      <c r="J116" s="1" t="s">
        <v>333</v>
      </c>
      <c r="L116" s="3" t="s">
        <v>185</v>
      </c>
      <c r="M116" s="2" t="s">
        <v>15</v>
      </c>
      <c r="N116" s="2" t="s">
        <v>15</v>
      </c>
      <c r="O116" s="2" t="s">
        <v>334</v>
      </c>
      <c r="P116" s="4" t="s">
        <v>390</v>
      </c>
      <c r="Q116" s="6" t="s">
        <v>15</v>
      </c>
      <c r="V116" s="9" t="s">
        <v>750</v>
      </c>
    </row>
    <row r="117" spans="1:22" x14ac:dyDescent="0.25">
      <c r="A117" s="2">
        <v>116</v>
      </c>
      <c r="B117" s="1" t="str">
        <f t="shared" ref="B117:B143" si="17">CONCATENATE(H117," ",J117,IF(ISBLANK(K117), ," "), K117)</f>
        <v>Euconulus alderi</v>
      </c>
      <c r="C117" t="str">
        <f t="shared" ref="C117:C143" si="18">CONCATENATE(H117," ",J117,IF(ISBLANK(K117), ," "), K117, " ", L117)</f>
        <v>Euconulus alderi (J. E. Gray, 1840)</v>
      </c>
      <c r="D117" t="s">
        <v>0</v>
      </c>
      <c r="E117" t="s">
        <v>93</v>
      </c>
      <c r="F117" t="s">
        <v>337</v>
      </c>
      <c r="G117" t="s">
        <v>338</v>
      </c>
      <c r="H117" s="1" t="s">
        <v>339</v>
      </c>
      <c r="I117" s="1" t="s">
        <v>339</v>
      </c>
      <c r="J117" s="1" t="s">
        <v>340</v>
      </c>
      <c r="L117" s="3" t="s">
        <v>341</v>
      </c>
      <c r="M117" s="2" t="s">
        <v>15</v>
      </c>
      <c r="N117" s="2" t="s">
        <v>15</v>
      </c>
      <c r="O117" s="2" t="s">
        <v>334</v>
      </c>
      <c r="P117" s="4" t="s">
        <v>390</v>
      </c>
      <c r="Q117" s="6" t="s">
        <v>15</v>
      </c>
      <c r="U117" s="10" t="s">
        <v>61</v>
      </c>
      <c r="V117" s="11" t="s">
        <v>856</v>
      </c>
    </row>
    <row r="118" spans="1:22" x14ac:dyDescent="0.25">
      <c r="A118" s="2">
        <v>117</v>
      </c>
      <c r="B118" s="1" t="str">
        <f t="shared" si="17"/>
        <v>Euconulus fulvus</v>
      </c>
      <c r="C118" t="str">
        <f t="shared" si="18"/>
        <v>Euconulus fulvus (O. F. Müller, 1774)</v>
      </c>
      <c r="D118" t="s">
        <v>0</v>
      </c>
      <c r="E118" t="s">
        <v>93</v>
      </c>
      <c r="F118" t="s">
        <v>337</v>
      </c>
      <c r="G118" t="s">
        <v>338</v>
      </c>
      <c r="H118" s="1" t="s">
        <v>339</v>
      </c>
      <c r="I118" s="1" t="s">
        <v>339</v>
      </c>
      <c r="J118" s="1" t="s">
        <v>342</v>
      </c>
      <c r="L118" s="3" t="s">
        <v>343</v>
      </c>
      <c r="M118" s="2" t="s">
        <v>15</v>
      </c>
      <c r="N118" s="2" t="s">
        <v>15</v>
      </c>
      <c r="O118" s="2" t="s">
        <v>334</v>
      </c>
      <c r="P118" s="4" t="s">
        <v>390</v>
      </c>
      <c r="Q118" s="6" t="s">
        <v>15</v>
      </c>
      <c r="U118" s="10" t="s">
        <v>61</v>
      </c>
      <c r="V118" s="11" t="s">
        <v>857</v>
      </c>
    </row>
    <row r="119" spans="1:22" x14ac:dyDescent="0.25">
      <c r="A119" s="2">
        <v>118</v>
      </c>
      <c r="B119" s="1" t="str">
        <f t="shared" si="17"/>
        <v>Zonitoides arboreus</v>
      </c>
      <c r="C119" t="str">
        <f t="shared" si="18"/>
        <v>Zonitoides arboreus (Say, 1817)</v>
      </c>
      <c r="D119" t="s">
        <v>0</v>
      </c>
      <c r="E119" t="s">
        <v>93</v>
      </c>
      <c r="F119" t="s">
        <v>337</v>
      </c>
      <c r="G119" t="s">
        <v>344</v>
      </c>
      <c r="H119" s="1" t="s">
        <v>345</v>
      </c>
      <c r="I119" s="1" t="s">
        <v>345</v>
      </c>
      <c r="J119" s="1" t="s">
        <v>346</v>
      </c>
      <c r="L119" s="3" t="s">
        <v>108</v>
      </c>
      <c r="M119" s="2" t="s">
        <v>15</v>
      </c>
      <c r="N119" s="2" t="s">
        <v>15</v>
      </c>
      <c r="O119" s="2" t="s">
        <v>334</v>
      </c>
      <c r="P119" s="4" t="s">
        <v>645</v>
      </c>
      <c r="Q119" s="6" t="s">
        <v>15</v>
      </c>
      <c r="V119" s="9" t="s">
        <v>751</v>
      </c>
    </row>
    <row r="120" spans="1:22" x14ac:dyDescent="0.25">
      <c r="A120" s="2">
        <v>119</v>
      </c>
      <c r="B120" s="1" t="str">
        <f t="shared" si="17"/>
        <v>Zonitoides excavatus</v>
      </c>
      <c r="C120" t="str">
        <f t="shared" si="18"/>
        <v>Zonitoides excavatus (Alder, 1830)</v>
      </c>
      <c r="D120" t="s">
        <v>0</v>
      </c>
      <c r="E120" t="s">
        <v>93</v>
      </c>
      <c r="F120" t="s">
        <v>337</v>
      </c>
      <c r="G120" t="s">
        <v>344</v>
      </c>
      <c r="H120" s="1" t="s">
        <v>345</v>
      </c>
      <c r="I120" s="1" t="s">
        <v>345</v>
      </c>
      <c r="J120" s="1" t="s">
        <v>347</v>
      </c>
      <c r="L120" s="3" t="s">
        <v>349</v>
      </c>
      <c r="M120" s="2" t="s">
        <v>15</v>
      </c>
      <c r="N120" s="2" t="s">
        <v>15</v>
      </c>
      <c r="O120" s="2" t="s">
        <v>334</v>
      </c>
      <c r="P120" s="4" t="s">
        <v>390</v>
      </c>
      <c r="Q120" s="6" t="s">
        <v>15</v>
      </c>
      <c r="V120" s="9" t="s">
        <v>752</v>
      </c>
    </row>
    <row r="121" spans="1:22" x14ac:dyDescent="0.25">
      <c r="A121" s="2">
        <v>120</v>
      </c>
      <c r="B121" s="1" t="str">
        <f t="shared" si="17"/>
        <v>Zonitoides nitidus</v>
      </c>
      <c r="C121" t="str">
        <f t="shared" si="18"/>
        <v>Zonitoides nitidus (O. F. Müller, 1774)</v>
      </c>
      <c r="D121" t="s">
        <v>0</v>
      </c>
      <c r="E121" t="s">
        <v>93</v>
      </c>
      <c r="F121" t="s">
        <v>337</v>
      </c>
      <c r="G121" t="s">
        <v>344</v>
      </c>
      <c r="H121" s="1" t="s">
        <v>345</v>
      </c>
      <c r="I121" s="1" t="s">
        <v>345</v>
      </c>
      <c r="J121" s="1" t="s">
        <v>348</v>
      </c>
      <c r="L121" s="3" t="s">
        <v>343</v>
      </c>
      <c r="M121" s="2" t="s">
        <v>15</v>
      </c>
      <c r="N121" s="2" t="s">
        <v>15</v>
      </c>
      <c r="O121" s="2" t="s">
        <v>334</v>
      </c>
      <c r="P121" s="4" t="s">
        <v>390</v>
      </c>
      <c r="Q121" s="6" t="s">
        <v>15</v>
      </c>
      <c r="V121" s="9" t="s">
        <v>753</v>
      </c>
    </row>
    <row r="122" spans="1:22" x14ac:dyDescent="0.25">
      <c r="A122" s="2">
        <v>121</v>
      </c>
      <c r="B122" s="1" t="str">
        <f t="shared" si="17"/>
        <v>Aegopinella pura</v>
      </c>
      <c r="C122" t="str">
        <f t="shared" si="18"/>
        <v>Aegopinella pura (Alder, 1830)</v>
      </c>
      <c r="D122" t="s">
        <v>0</v>
      </c>
      <c r="E122" t="s">
        <v>93</v>
      </c>
      <c r="F122" t="s">
        <v>337</v>
      </c>
      <c r="G122" t="s">
        <v>350</v>
      </c>
      <c r="H122" s="1" t="s">
        <v>351</v>
      </c>
      <c r="J122" s="1" t="s">
        <v>352</v>
      </c>
      <c r="L122" s="3" t="s">
        <v>349</v>
      </c>
      <c r="M122" s="2" t="s">
        <v>15</v>
      </c>
      <c r="N122" s="2" t="s">
        <v>15</v>
      </c>
      <c r="O122" s="2" t="s">
        <v>334</v>
      </c>
      <c r="P122" s="4" t="s">
        <v>390</v>
      </c>
      <c r="Q122" s="6" t="s">
        <v>15</v>
      </c>
      <c r="V122" s="9" t="s">
        <v>754</v>
      </c>
    </row>
    <row r="123" spans="1:22" x14ac:dyDescent="0.25">
      <c r="A123" s="2">
        <v>122</v>
      </c>
      <c r="B123" s="1" t="str">
        <f t="shared" si="17"/>
        <v>Aegopinella nitidula</v>
      </c>
      <c r="C123" t="str">
        <f t="shared" si="18"/>
        <v>Aegopinella nitidula (Draparnaud, 1805)</v>
      </c>
      <c r="D123" t="s">
        <v>0</v>
      </c>
      <c r="E123" t="s">
        <v>93</v>
      </c>
      <c r="F123" t="s">
        <v>337</v>
      </c>
      <c r="G123" t="s">
        <v>350</v>
      </c>
      <c r="H123" s="1" t="s">
        <v>351</v>
      </c>
      <c r="J123" s="1" t="s">
        <v>353</v>
      </c>
      <c r="L123" s="3" t="s">
        <v>125</v>
      </c>
      <c r="M123" s="2" t="s">
        <v>15</v>
      </c>
      <c r="N123" s="2" t="s">
        <v>15</v>
      </c>
      <c r="O123" s="2" t="s">
        <v>334</v>
      </c>
      <c r="P123" s="4" t="s">
        <v>390</v>
      </c>
      <c r="Q123" s="6" t="s">
        <v>15</v>
      </c>
      <c r="V123" s="9" t="s">
        <v>755</v>
      </c>
    </row>
    <row r="124" spans="1:22" x14ac:dyDescent="0.25">
      <c r="A124" s="2">
        <v>123</v>
      </c>
      <c r="B124" s="1" t="str">
        <f t="shared" si="17"/>
        <v>Daudebardia rufa</v>
      </c>
      <c r="C124" t="str">
        <f t="shared" si="18"/>
        <v>Daudebardia rufa (Draparnaud, 1805)</v>
      </c>
      <c r="D124" t="s">
        <v>0</v>
      </c>
      <c r="E124" t="s">
        <v>93</v>
      </c>
      <c r="F124" t="s">
        <v>337</v>
      </c>
      <c r="G124" t="s">
        <v>350</v>
      </c>
      <c r="H124" s="1" t="s">
        <v>354</v>
      </c>
      <c r="J124" s="1" t="s">
        <v>355</v>
      </c>
      <c r="L124" s="3" t="s">
        <v>125</v>
      </c>
      <c r="M124" s="2" t="s">
        <v>15</v>
      </c>
      <c r="O124" s="2" t="s">
        <v>335</v>
      </c>
      <c r="P124" s="4" t="s">
        <v>645</v>
      </c>
      <c r="Q124" s="6" t="s">
        <v>15</v>
      </c>
      <c r="U124" s="10" t="s">
        <v>60</v>
      </c>
      <c r="V124" s="11" t="s">
        <v>884</v>
      </c>
    </row>
    <row r="125" spans="1:22" x14ac:dyDescent="0.25">
      <c r="A125" s="2">
        <v>124</v>
      </c>
      <c r="B125" s="1" t="str">
        <f t="shared" si="17"/>
        <v>Selenochlamys ysbryda</v>
      </c>
      <c r="C125" t="str">
        <f t="shared" si="18"/>
        <v>Selenochlamys ysbryda Rowson &amp; Symondson, 2008</v>
      </c>
      <c r="D125" t="s">
        <v>0</v>
      </c>
      <c r="E125" t="s">
        <v>93</v>
      </c>
      <c r="F125" t="s">
        <v>337</v>
      </c>
      <c r="G125" t="s">
        <v>350</v>
      </c>
      <c r="H125" s="1" t="s">
        <v>358</v>
      </c>
      <c r="J125" s="1" t="s">
        <v>356</v>
      </c>
      <c r="L125" s="3" t="s">
        <v>357</v>
      </c>
      <c r="M125" s="2" t="s">
        <v>15</v>
      </c>
      <c r="O125" s="2" t="s">
        <v>336</v>
      </c>
      <c r="P125" s="4" t="s">
        <v>645</v>
      </c>
      <c r="Q125" s="6" t="s">
        <v>15</v>
      </c>
      <c r="V125" s="9" t="s">
        <v>756</v>
      </c>
    </row>
    <row r="126" spans="1:22" x14ac:dyDescent="0.25">
      <c r="A126" s="2">
        <v>125</v>
      </c>
      <c r="B126" s="1" t="str">
        <f t="shared" si="17"/>
        <v>Nesovitrea hammonis</v>
      </c>
      <c r="C126" t="str">
        <f t="shared" si="18"/>
        <v>Nesovitrea hammonis (Ström, 1765)</v>
      </c>
      <c r="D126" t="s">
        <v>0</v>
      </c>
      <c r="E126" t="s">
        <v>93</v>
      </c>
      <c r="F126" t="s">
        <v>337</v>
      </c>
      <c r="G126" t="s">
        <v>350</v>
      </c>
      <c r="H126" s="1" t="s">
        <v>359</v>
      </c>
      <c r="I126" s="1" t="s">
        <v>361</v>
      </c>
      <c r="J126" s="1" t="s">
        <v>362</v>
      </c>
      <c r="L126" s="3" t="s">
        <v>288</v>
      </c>
      <c r="M126" s="2" t="s">
        <v>15</v>
      </c>
      <c r="N126" s="2" t="s">
        <v>15</v>
      </c>
      <c r="O126" s="2" t="s">
        <v>334</v>
      </c>
      <c r="P126" s="4" t="s">
        <v>390</v>
      </c>
      <c r="Q126" s="6" t="s">
        <v>15</v>
      </c>
      <c r="V126" s="9" t="s">
        <v>757</v>
      </c>
    </row>
    <row r="127" spans="1:22" x14ac:dyDescent="0.25">
      <c r="A127" s="2">
        <v>126</v>
      </c>
      <c r="B127" s="1" t="str">
        <f t="shared" si="17"/>
        <v>Oxychilus alliarius</v>
      </c>
      <c r="C127" t="str">
        <f t="shared" si="18"/>
        <v>Oxychilus alliarius (J. S. Miller, 1822)</v>
      </c>
      <c r="D127" t="s">
        <v>0</v>
      </c>
      <c r="E127" t="s">
        <v>93</v>
      </c>
      <c r="F127" t="s">
        <v>337</v>
      </c>
      <c r="G127" t="s">
        <v>350</v>
      </c>
      <c r="H127" s="1" t="s">
        <v>360</v>
      </c>
      <c r="I127" s="1" t="s">
        <v>360</v>
      </c>
      <c r="J127" s="1" t="s">
        <v>363</v>
      </c>
      <c r="L127" s="3" t="s">
        <v>369</v>
      </c>
      <c r="M127" s="2" t="s">
        <v>15</v>
      </c>
      <c r="N127" s="2" t="s">
        <v>15</v>
      </c>
      <c r="O127" s="2" t="s">
        <v>334</v>
      </c>
      <c r="P127" s="4" t="s">
        <v>390</v>
      </c>
      <c r="Q127" s="6" t="s">
        <v>15</v>
      </c>
      <c r="V127" s="9" t="s">
        <v>758</v>
      </c>
    </row>
    <row r="128" spans="1:22" x14ac:dyDescent="0.25">
      <c r="A128" s="2">
        <v>127</v>
      </c>
      <c r="B128" s="1" t="str">
        <f t="shared" si="17"/>
        <v>Oxychilus cellarius</v>
      </c>
      <c r="C128" t="str">
        <f t="shared" si="18"/>
        <v>Oxychilus cellarius (O. F. Müller, 1774)</v>
      </c>
      <c r="D128" t="s">
        <v>0</v>
      </c>
      <c r="E128" t="s">
        <v>93</v>
      </c>
      <c r="F128" t="s">
        <v>337</v>
      </c>
      <c r="G128" t="s">
        <v>350</v>
      </c>
      <c r="H128" s="1" t="s">
        <v>360</v>
      </c>
      <c r="I128" s="1" t="s">
        <v>360</v>
      </c>
      <c r="J128" s="1" t="s">
        <v>364</v>
      </c>
      <c r="L128" s="3" t="s">
        <v>343</v>
      </c>
      <c r="M128" s="2" t="s">
        <v>15</v>
      </c>
      <c r="N128" s="2" t="s">
        <v>15</v>
      </c>
      <c r="O128" s="2" t="s">
        <v>334</v>
      </c>
      <c r="P128" s="4" t="s">
        <v>390</v>
      </c>
      <c r="Q128" s="6" t="s">
        <v>15</v>
      </c>
      <c r="V128" s="9" t="s">
        <v>759</v>
      </c>
    </row>
    <row r="129" spans="1:22" x14ac:dyDescent="0.25">
      <c r="A129" s="2">
        <v>128</v>
      </c>
      <c r="B129" s="1" t="str">
        <f t="shared" si="17"/>
        <v>Oxychilus draparnaudi</v>
      </c>
      <c r="C129" t="str">
        <f t="shared" si="18"/>
        <v>Oxychilus draparnaudi (H. Beck, 1837)</v>
      </c>
      <c r="D129" t="s">
        <v>0</v>
      </c>
      <c r="E129" t="s">
        <v>93</v>
      </c>
      <c r="F129" t="s">
        <v>337</v>
      </c>
      <c r="G129" t="s">
        <v>350</v>
      </c>
      <c r="H129" s="1" t="s">
        <v>360</v>
      </c>
      <c r="I129" s="1" t="s">
        <v>360</v>
      </c>
      <c r="J129" s="1" t="s">
        <v>365</v>
      </c>
      <c r="L129" s="3" t="s">
        <v>370</v>
      </c>
      <c r="M129" s="2" t="s">
        <v>15</v>
      </c>
      <c r="N129" s="2" t="s">
        <v>15</v>
      </c>
      <c r="O129" s="2" t="s">
        <v>334</v>
      </c>
      <c r="P129" s="4" t="s">
        <v>390</v>
      </c>
      <c r="Q129" s="6" t="s">
        <v>15</v>
      </c>
      <c r="V129" s="9" t="s">
        <v>760</v>
      </c>
    </row>
    <row r="130" spans="1:22" x14ac:dyDescent="0.25">
      <c r="A130" s="2">
        <v>129</v>
      </c>
      <c r="B130" s="1" t="str">
        <f t="shared" si="17"/>
        <v>Oxychilus navarricus helveticus</v>
      </c>
      <c r="C130" t="str">
        <f t="shared" si="18"/>
        <v>Oxychilus navarricus helveticus (Blum, 1881)</v>
      </c>
      <c r="D130" t="s">
        <v>0</v>
      </c>
      <c r="E130" t="s">
        <v>93</v>
      </c>
      <c r="F130" t="s">
        <v>337</v>
      </c>
      <c r="G130" t="s">
        <v>350</v>
      </c>
      <c r="H130" s="1" t="s">
        <v>360</v>
      </c>
      <c r="I130" s="1" t="s">
        <v>360</v>
      </c>
      <c r="J130" s="1" t="s">
        <v>366</v>
      </c>
      <c r="K130" s="1" t="s">
        <v>367</v>
      </c>
      <c r="L130" s="3" t="s">
        <v>368</v>
      </c>
      <c r="M130" s="2" t="s">
        <v>15</v>
      </c>
      <c r="N130" s="2" t="s">
        <v>15</v>
      </c>
      <c r="O130" s="2" t="s">
        <v>334</v>
      </c>
      <c r="P130" s="4" t="s">
        <v>390</v>
      </c>
      <c r="Q130" s="6" t="s">
        <v>15</v>
      </c>
      <c r="V130" s="9" t="s">
        <v>761</v>
      </c>
    </row>
    <row r="131" spans="1:22" x14ac:dyDescent="0.25">
      <c r="A131" s="2">
        <v>130</v>
      </c>
      <c r="B131" s="1" t="str">
        <f t="shared" si="17"/>
        <v>Vitrea contracta</v>
      </c>
      <c r="C131" t="str">
        <f t="shared" si="18"/>
        <v>Vitrea contracta (Westerlund, 1871)</v>
      </c>
      <c r="D131" t="s">
        <v>0</v>
      </c>
      <c r="E131" t="s">
        <v>93</v>
      </c>
      <c r="F131" t="s">
        <v>337</v>
      </c>
      <c r="G131" t="s">
        <v>371</v>
      </c>
      <c r="H131" s="1" t="s">
        <v>372</v>
      </c>
      <c r="J131" s="1" t="s">
        <v>373</v>
      </c>
      <c r="L131" s="3" t="s">
        <v>271</v>
      </c>
      <c r="M131" s="2" t="s">
        <v>15</v>
      </c>
      <c r="N131" s="2" t="s">
        <v>15</v>
      </c>
      <c r="O131" s="2" t="s">
        <v>334</v>
      </c>
      <c r="P131" s="4" t="s">
        <v>390</v>
      </c>
      <c r="Q131" s="6" t="s">
        <v>15</v>
      </c>
      <c r="V131" s="9" t="s">
        <v>762</v>
      </c>
    </row>
    <row r="132" spans="1:22" x14ac:dyDescent="0.25">
      <c r="A132" s="2">
        <v>131</v>
      </c>
      <c r="B132" s="1" t="str">
        <f t="shared" si="17"/>
        <v>Vitrea crystallina</v>
      </c>
      <c r="C132" t="str">
        <f t="shared" si="18"/>
        <v>Vitrea crystallina (O. F. Müller, 1774)</v>
      </c>
      <c r="D132" t="s">
        <v>0</v>
      </c>
      <c r="E132" t="s">
        <v>93</v>
      </c>
      <c r="F132" t="s">
        <v>337</v>
      </c>
      <c r="G132" t="s">
        <v>371</v>
      </c>
      <c r="H132" s="1" t="s">
        <v>372</v>
      </c>
      <c r="J132" s="1" t="s">
        <v>374</v>
      </c>
      <c r="L132" s="3" t="s">
        <v>343</v>
      </c>
      <c r="M132" s="2" t="s">
        <v>15</v>
      </c>
      <c r="N132" s="2" t="s">
        <v>15</v>
      </c>
      <c r="O132" s="2" t="s">
        <v>334</v>
      </c>
      <c r="P132" s="4" t="s">
        <v>390</v>
      </c>
      <c r="Q132" s="6" t="s">
        <v>15</v>
      </c>
      <c r="V132" s="9" t="s">
        <v>763</v>
      </c>
    </row>
    <row r="133" spans="1:22" x14ac:dyDescent="0.25">
      <c r="A133" s="2">
        <v>132</v>
      </c>
      <c r="B133" s="1" t="str">
        <f t="shared" si="17"/>
        <v>Vitrea subrimata</v>
      </c>
      <c r="C133" t="str">
        <f t="shared" si="18"/>
        <v>Vitrea subrimata (Reinhardt, 1871)</v>
      </c>
      <c r="D133" t="s">
        <v>0</v>
      </c>
      <c r="E133" t="s">
        <v>93</v>
      </c>
      <c r="F133" t="s">
        <v>337</v>
      </c>
      <c r="G133" t="s">
        <v>371</v>
      </c>
      <c r="H133" s="1" t="s">
        <v>372</v>
      </c>
      <c r="J133" s="1" t="s">
        <v>375</v>
      </c>
      <c r="L133" s="3" t="s">
        <v>376</v>
      </c>
      <c r="M133" s="2" t="s">
        <v>15</v>
      </c>
      <c r="O133" s="2" t="s">
        <v>334</v>
      </c>
      <c r="P133" s="4" t="s">
        <v>390</v>
      </c>
      <c r="Q133" s="6" t="s">
        <v>15</v>
      </c>
      <c r="V133" s="9" t="s">
        <v>764</v>
      </c>
    </row>
    <row r="134" spans="1:22" x14ac:dyDescent="0.25">
      <c r="A134" s="2">
        <v>133</v>
      </c>
      <c r="B134" s="1" t="str">
        <f t="shared" si="17"/>
        <v>Milax gagates</v>
      </c>
      <c r="C134" t="str">
        <f t="shared" si="18"/>
        <v>Milax gagates (Draparnaud, 1801)</v>
      </c>
      <c r="D134" t="s">
        <v>0</v>
      </c>
      <c r="E134" t="s">
        <v>93</v>
      </c>
      <c r="F134" t="s">
        <v>377</v>
      </c>
      <c r="G134" t="s">
        <v>378</v>
      </c>
      <c r="H134" s="1" t="s">
        <v>379</v>
      </c>
      <c r="J134" s="1" t="s">
        <v>380</v>
      </c>
      <c r="L134" s="3" t="s">
        <v>185</v>
      </c>
      <c r="M134" s="2" t="s">
        <v>15</v>
      </c>
      <c r="N134" s="2" t="s">
        <v>15</v>
      </c>
      <c r="O134" s="2" t="s">
        <v>336</v>
      </c>
      <c r="P134" s="4" t="s">
        <v>645</v>
      </c>
      <c r="Q134" s="6" t="s">
        <v>15</v>
      </c>
      <c r="V134" s="9" t="s">
        <v>765</v>
      </c>
    </row>
    <row r="135" spans="1:22" x14ac:dyDescent="0.25">
      <c r="A135" s="2">
        <v>134</v>
      </c>
      <c r="B135" s="1" t="str">
        <f t="shared" si="17"/>
        <v>Tandonia budapestensis</v>
      </c>
      <c r="C135" t="str">
        <f t="shared" si="18"/>
        <v>Tandonia budapestensis (Hazay, 1880)</v>
      </c>
      <c r="D135" t="s">
        <v>0</v>
      </c>
      <c r="E135" t="s">
        <v>93</v>
      </c>
      <c r="F135" t="s">
        <v>377</v>
      </c>
      <c r="G135" t="s">
        <v>378</v>
      </c>
      <c r="H135" s="1" t="s">
        <v>381</v>
      </c>
      <c r="J135" s="1" t="s">
        <v>382</v>
      </c>
      <c r="L135" s="3" t="s">
        <v>383</v>
      </c>
      <c r="M135" s="2" t="s">
        <v>15</v>
      </c>
      <c r="N135" s="2" t="s">
        <v>15</v>
      </c>
      <c r="O135" s="2" t="s">
        <v>336</v>
      </c>
      <c r="P135" s="4" t="s">
        <v>645</v>
      </c>
      <c r="Q135" s="6" t="s">
        <v>15</v>
      </c>
      <c r="V135" s="9" t="s">
        <v>766</v>
      </c>
    </row>
    <row r="136" spans="1:22" x14ac:dyDescent="0.25">
      <c r="A136" s="2">
        <v>135</v>
      </c>
      <c r="B136" s="1" t="str">
        <f t="shared" si="17"/>
        <v>Tandonia cf. cristata</v>
      </c>
      <c r="C136" t="str">
        <f t="shared" si="18"/>
        <v>Tandonia cf. cristata (Kaleniczenko, 1851)</v>
      </c>
      <c r="D136" t="s">
        <v>0</v>
      </c>
      <c r="E136" t="s">
        <v>93</v>
      </c>
      <c r="F136" t="s">
        <v>377</v>
      </c>
      <c r="G136" t="s">
        <v>378</v>
      </c>
      <c r="H136" s="1" t="s">
        <v>381</v>
      </c>
      <c r="J136" s="1" t="s">
        <v>384</v>
      </c>
      <c r="L136" s="3" t="s">
        <v>385</v>
      </c>
      <c r="M136" s="2" t="s">
        <v>15</v>
      </c>
      <c r="N136" s="2" t="s">
        <v>15</v>
      </c>
      <c r="O136" s="2" t="s">
        <v>336</v>
      </c>
      <c r="P136" s="4" t="s">
        <v>645</v>
      </c>
      <c r="Q136" s="6" t="s">
        <v>15</v>
      </c>
      <c r="U136" s="10" t="s">
        <v>60</v>
      </c>
      <c r="V136" s="11" t="s">
        <v>884</v>
      </c>
    </row>
    <row r="137" spans="1:22" x14ac:dyDescent="0.25">
      <c r="A137" s="2">
        <v>136</v>
      </c>
      <c r="B137" s="1" t="str">
        <f t="shared" si="17"/>
        <v>Tandonia rustica</v>
      </c>
      <c r="C137" t="str">
        <f t="shared" si="18"/>
        <v>Tandonia rustica (Millet, 1813)</v>
      </c>
      <c r="D137" t="s">
        <v>0</v>
      </c>
      <c r="E137" t="s">
        <v>93</v>
      </c>
      <c r="F137" t="s">
        <v>377</v>
      </c>
      <c r="G137" t="s">
        <v>378</v>
      </c>
      <c r="H137" s="1" t="s">
        <v>381</v>
      </c>
      <c r="J137" s="1" t="s">
        <v>386</v>
      </c>
      <c r="L137" s="3" t="s">
        <v>30</v>
      </c>
      <c r="M137" s="2" t="s">
        <v>15</v>
      </c>
      <c r="N137" s="2" t="s">
        <v>15</v>
      </c>
      <c r="O137" s="2" t="s">
        <v>336</v>
      </c>
      <c r="P137" s="4" t="s">
        <v>645</v>
      </c>
      <c r="Q137" s="6" t="s">
        <v>15</v>
      </c>
      <c r="V137" s="9" t="s">
        <v>767</v>
      </c>
    </row>
    <row r="138" spans="1:22" x14ac:dyDescent="0.25">
      <c r="A138" s="2">
        <v>137</v>
      </c>
      <c r="B138" s="1" t="str">
        <f t="shared" si="17"/>
        <v>Tandonia sowerbyi</v>
      </c>
      <c r="C138" t="str">
        <f t="shared" si="18"/>
        <v>Tandonia sowerbyi (A. Férussac, 1823)</v>
      </c>
      <c r="D138" t="s">
        <v>0</v>
      </c>
      <c r="E138" t="s">
        <v>93</v>
      </c>
      <c r="F138" t="s">
        <v>377</v>
      </c>
      <c r="G138" t="s">
        <v>378</v>
      </c>
      <c r="H138" s="1" t="s">
        <v>381</v>
      </c>
      <c r="J138" s="1" t="s">
        <v>387</v>
      </c>
      <c r="L138" s="3" t="s">
        <v>388</v>
      </c>
      <c r="M138" s="2" t="s">
        <v>15</v>
      </c>
      <c r="N138" s="2" t="s">
        <v>15</v>
      </c>
      <c r="O138" s="2" t="s">
        <v>336</v>
      </c>
      <c r="P138" s="4" t="s">
        <v>390</v>
      </c>
      <c r="Q138" s="6" t="s">
        <v>15</v>
      </c>
      <c r="V138" s="9" t="s">
        <v>768</v>
      </c>
    </row>
    <row r="139" spans="1:22" x14ac:dyDescent="0.25">
      <c r="A139" s="2">
        <v>138</v>
      </c>
      <c r="B139" s="1" t="str">
        <f t="shared" si="17"/>
        <v>Deroceras agreste</v>
      </c>
      <c r="C139" t="str">
        <f t="shared" si="18"/>
        <v>Deroceras agreste (Linnaeus, 1758)</v>
      </c>
      <c r="D139" t="s">
        <v>0</v>
      </c>
      <c r="E139" t="s">
        <v>93</v>
      </c>
      <c r="F139" t="s">
        <v>391</v>
      </c>
      <c r="G139" t="s">
        <v>392</v>
      </c>
      <c r="H139" s="1" t="s">
        <v>393</v>
      </c>
      <c r="I139" s="1" t="s">
        <v>393</v>
      </c>
      <c r="J139" s="1" t="s">
        <v>394</v>
      </c>
      <c r="L139" s="3" t="s">
        <v>12</v>
      </c>
      <c r="M139" s="2" t="s">
        <v>15</v>
      </c>
      <c r="N139" s="2" t="s">
        <v>15</v>
      </c>
      <c r="O139" s="2" t="s">
        <v>336</v>
      </c>
      <c r="P139" s="4" t="s">
        <v>390</v>
      </c>
      <c r="Q139" s="6" t="s">
        <v>15</v>
      </c>
      <c r="V139" s="9" t="s">
        <v>769</v>
      </c>
    </row>
    <row r="140" spans="1:22" x14ac:dyDescent="0.25">
      <c r="A140" s="2">
        <v>139</v>
      </c>
      <c r="B140" s="1" t="str">
        <f t="shared" si="17"/>
        <v>Deroceras laeve</v>
      </c>
      <c r="C140" t="str">
        <f t="shared" si="18"/>
        <v>Deroceras laeve (O. F. Müller, 1774)</v>
      </c>
      <c r="D140" t="s">
        <v>0</v>
      </c>
      <c r="E140" t="s">
        <v>93</v>
      </c>
      <c r="F140" t="s">
        <v>391</v>
      </c>
      <c r="G140" t="s">
        <v>392</v>
      </c>
      <c r="H140" s="1" t="s">
        <v>393</v>
      </c>
      <c r="I140" s="1" t="s">
        <v>393</v>
      </c>
      <c r="J140" s="1" t="s">
        <v>395</v>
      </c>
      <c r="L140" s="3" t="s">
        <v>343</v>
      </c>
      <c r="M140" s="2" t="s">
        <v>15</v>
      </c>
      <c r="N140" s="2" t="s">
        <v>15</v>
      </c>
      <c r="O140" s="2" t="s">
        <v>336</v>
      </c>
      <c r="P140" s="4" t="s">
        <v>390</v>
      </c>
      <c r="Q140" s="6" t="s">
        <v>15</v>
      </c>
      <c r="V140" s="9" t="s">
        <v>770</v>
      </c>
    </row>
    <row r="141" spans="1:22" x14ac:dyDescent="0.25">
      <c r="A141" s="2">
        <v>140</v>
      </c>
      <c r="B141" s="1" t="str">
        <f t="shared" si="17"/>
        <v>Deroceras invadens</v>
      </c>
      <c r="C141" t="str">
        <f t="shared" si="18"/>
        <v>Deroceras invadens Reise, Hutchinson, Schunack &amp; Schlitt, 2011</v>
      </c>
      <c r="D141" t="s">
        <v>0</v>
      </c>
      <c r="E141" t="s">
        <v>93</v>
      </c>
      <c r="F141" t="s">
        <v>391</v>
      </c>
      <c r="G141" t="s">
        <v>392</v>
      </c>
      <c r="H141" s="1" t="s">
        <v>393</v>
      </c>
      <c r="I141" s="1" t="s">
        <v>393</v>
      </c>
      <c r="J141" s="1" t="s">
        <v>396</v>
      </c>
      <c r="L141" s="3" t="s">
        <v>400</v>
      </c>
      <c r="M141" s="2" t="s">
        <v>15</v>
      </c>
      <c r="N141" s="2" t="s">
        <v>15</v>
      </c>
      <c r="O141" s="2" t="s">
        <v>336</v>
      </c>
      <c r="P141" s="4" t="s">
        <v>645</v>
      </c>
      <c r="Q141" s="6" t="s">
        <v>15</v>
      </c>
      <c r="U141" s="10" t="s">
        <v>61</v>
      </c>
      <c r="V141" s="11" t="s">
        <v>858</v>
      </c>
    </row>
    <row r="142" spans="1:22" x14ac:dyDescent="0.25">
      <c r="A142" s="2">
        <v>141</v>
      </c>
      <c r="B142" s="1" t="str">
        <f t="shared" si="17"/>
        <v>Deroceras panormitanum</v>
      </c>
      <c r="C142" t="str">
        <f t="shared" si="18"/>
        <v>Deroceras panormitanum (Lessona &amp; Pollonera, 1882)</v>
      </c>
      <c r="D142" t="s">
        <v>0</v>
      </c>
      <c r="E142" t="s">
        <v>93</v>
      </c>
      <c r="F142" t="s">
        <v>391</v>
      </c>
      <c r="G142" t="s">
        <v>392</v>
      </c>
      <c r="H142" s="1" t="s">
        <v>393</v>
      </c>
      <c r="I142" s="1" t="s">
        <v>393</v>
      </c>
      <c r="J142" s="1" t="s">
        <v>397</v>
      </c>
      <c r="L142" s="3" t="s">
        <v>399</v>
      </c>
      <c r="M142" s="2" t="s">
        <v>15</v>
      </c>
      <c r="N142" s="2" t="s">
        <v>15</v>
      </c>
      <c r="O142" s="2" t="s">
        <v>336</v>
      </c>
      <c r="P142" s="4" t="s">
        <v>645</v>
      </c>
      <c r="Q142" s="6" t="s">
        <v>15</v>
      </c>
      <c r="U142" s="10" t="s">
        <v>60</v>
      </c>
      <c r="V142" s="11" t="s">
        <v>884</v>
      </c>
    </row>
    <row r="143" spans="1:22" x14ac:dyDescent="0.25">
      <c r="A143" s="2">
        <v>142</v>
      </c>
      <c r="B143" s="1" t="str">
        <f t="shared" si="17"/>
        <v>Deroceras reticulatum</v>
      </c>
      <c r="C143" t="str">
        <f t="shared" si="18"/>
        <v>Deroceras reticulatum (O. F. Müller, 1774)</v>
      </c>
      <c r="D143" t="s">
        <v>0</v>
      </c>
      <c r="E143" t="s">
        <v>93</v>
      </c>
      <c r="F143" t="s">
        <v>391</v>
      </c>
      <c r="G143" t="s">
        <v>392</v>
      </c>
      <c r="H143" s="1" t="s">
        <v>393</v>
      </c>
      <c r="I143" s="1" t="s">
        <v>393</v>
      </c>
      <c r="J143" s="1" t="s">
        <v>398</v>
      </c>
      <c r="L143" s="3" t="s">
        <v>343</v>
      </c>
      <c r="M143" s="2" t="s">
        <v>15</v>
      </c>
      <c r="N143" s="2" t="s">
        <v>15</v>
      </c>
      <c r="O143" s="2" t="s">
        <v>336</v>
      </c>
      <c r="P143" s="4" t="s">
        <v>390</v>
      </c>
      <c r="Q143" s="6" t="s">
        <v>15</v>
      </c>
      <c r="V143" s="9" t="s">
        <v>771</v>
      </c>
    </row>
    <row r="144" spans="1:22" x14ac:dyDescent="0.25">
      <c r="A144" s="2">
        <v>143</v>
      </c>
      <c r="B144" s="1" t="str">
        <f t="shared" ref="B144:B153" si="19">CONCATENATE(H144," ",J144,IF(ISBLANK(K144), ," "), K144)</f>
        <v>Boettgerilla pallens</v>
      </c>
      <c r="C144" t="str">
        <f t="shared" ref="C144:C153" si="20">CONCATENATE(H144," ",J144,IF(ISBLANK(K144), ," "), K144, " ", L144)</f>
        <v>Boettgerilla pallens Simroth, 1912</v>
      </c>
      <c r="D144" t="s">
        <v>0</v>
      </c>
      <c r="E144" t="s">
        <v>93</v>
      </c>
      <c r="F144" t="s">
        <v>391</v>
      </c>
      <c r="G144" t="s">
        <v>401</v>
      </c>
      <c r="H144" s="1" t="s">
        <v>402</v>
      </c>
      <c r="J144" s="1" t="s">
        <v>403</v>
      </c>
      <c r="L144" s="3" t="s">
        <v>404</v>
      </c>
      <c r="M144" s="2" t="s">
        <v>15</v>
      </c>
      <c r="N144" s="2" t="s">
        <v>15</v>
      </c>
      <c r="O144" s="2" t="s">
        <v>336</v>
      </c>
      <c r="P144" s="4" t="s">
        <v>645</v>
      </c>
      <c r="Q144" s="6" t="s">
        <v>15</v>
      </c>
      <c r="V144" s="9" t="s">
        <v>772</v>
      </c>
    </row>
    <row r="145" spans="1:22" x14ac:dyDescent="0.25">
      <c r="A145" s="2">
        <v>144</v>
      </c>
      <c r="B145" s="1" t="str">
        <f t="shared" si="19"/>
        <v>Ambigolimax nyctelius</v>
      </c>
      <c r="C145" t="str">
        <f t="shared" si="20"/>
        <v>Ambigolimax nyctelius (Bourguignat, 1861)</v>
      </c>
      <c r="D145" t="s">
        <v>0</v>
      </c>
      <c r="E145" t="s">
        <v>93</v>
      </c>
      <c r="F145" t="s">
        <v>391</v>
      </c>
      <c r="G145" t="s">
        <v>405</v>
      </c>
      <c r="H145" s="1" t="s">
        <v>406</v>
      </c>
      <c r="J145" s="1" t="s">
        <v>407</v>
      </c>
      <c r="L145" s="3" t="s">
        <v>408</v>
      </c>
      <c r="M145" s="2" t="s">
        <v>15</v>
      </c>
      <c r="N145" s="2" t="s">
        <v>15</v>
      </c>
      <c r="O145" s="2" t="s">
        <v>336</v>
      </c>
      <c r="P145" s="4" t="s">
        <v>645</v>
      </c>
      <c r="Q145" s="6" t="s">
        <v>15</v>
      </c>
      <c r="U145" s="10" t="s">
        <v>7</v>
      </c>
      <c r="V145" s="11" t="s">
        <v>859</v>
      </c>
    </row>
    <row r="146" spans="1:22" x14ac:dyDescent="0.25">
      <c r="A146" s="2">
        <v>145</v>
      </c>
      <c r="B146" s="1" t="str">
        <f t="shared" si="19"/>
        <v>Ambigolimax valentianus</v>
      </c>
      <c r="C146" t="str">
        <f t="shared" si="20"/>
        <v>Ambigolimax valentianus (A. Férussac, 1822)</v>
      </c>
      <c r="D146" t="s">
        <v>0</v>
      </c>
      <c r="E146" t="s">
        <v>93</v>
      </c>
      <c r="F146" t="s">
        <v>391</v>
      </c>
      <c r="G146" t="s">
        <v>405</v>
      </c>
      <c r="H146" s="1" t="s">
        <v>406</v>
      </c>
      <c r="J146" s="1" t="s">
        <v>410</v>
      </c>
      <c r="L146" s="3" t="s">
        <v>409</v>
      </c>
      <c r="M146" s="2" t="s">
        <v>15</v>
      </c>
      <c r="N146" s="2" t="s">
        <v>15</v>
      </c>
      <c r="O146" s="2" t="s">
        <v>336</v>
      </c>
      <c r="P146" s="4" t="s">
        <v>645</v>
      </c>
      <c r="Q146" s="6" t="s">
        <v>15</v>
      </c>
      <c r="U146" s="10" t="s">
        <v>7</v>
      </c>
      <c r="V146" s="11" t="s">
        <v>860</v>
      </c>
    </row>
    <row r="147" spans="1:22" x14ac:dyDescent="0.25">
      <c r="A147" s="2">
        <v>146</v>
      </c>
      <c r="B147" s="1" t="str">
        <f t="shared" si="19"/>
        <v>Lehmannia marginata</v>
      </c>
      <c r="C147" t="str">
        <f t="shared" si="20"/>
        <v>Lehmannia marginata (O. F. Müller, 1774)</v>
      </c>
      <c r="D147" t="s">
        <v>0</v>
      </c>
      <c r="E147" t="s">
        <v>93</v>
      </c>
      <c r="F147" t="s">
        <v>391</v>
      </c>
      <c r="G147" t="s">
        <v>405</v>
      </c>
      <c r="H147" s="1" t="s">
        <v>411</v>
      </c>
      <c r="J147" s="1" t="s">
        <v>412</v>
      </c>
      <c r="L147" s="3" t="s">
        <v>343</v>
      </c>
      <c r="M147" s="2" t="s">
        <v>15</v>
      </c>
      <c r="N147" s="2" t="s">
        <v>15</v>
      </c>
      <c r="O147" s="2" t="s">
        <v>336</v>
      </c>
      <c r="P147" s="4" t="s">
        <v>390</v>
      </c>
      <c r="Q147" s="6" t="s">
        <v>15</v>
      </c>
      <c r="V147" s="9" t="s">
        <v>773</v>
      </c>
    </row>
    <row r="148" spans="1:22" x14ac:dyDescent="0.25">
      <c r="A148" s="2">
        <v>147</v>
      </c>
      <c r="B148" s="1" t="str">
        <f t="shared" si="19"/>
        <v>Limacus flavus</v>
      </c>
      <c r="C148" t="str">
        <f t="shared" si="20"/>
        <v>Limacus flavus (Linnaeus, 1758)</v>
      </c>
      <c r="D148" t="s">
        <v>0</v>
      </c>
      <c r="E148" t="s">
        <v>93</v>
      </c>
      <c r="F148" t="s">
        <v>391</v>
      </c>
      <c r="G148" t="s">
        <v>405</v>
      </c>
      <c r="H148" s="1" t="s">
        <v>413</v>
      </c>
      <c r="J148" s="1" t="s">
        <v>414</v>
      </c>
      <c r="L148" s="3" t="s">
        <v>12</v>
      </c>
      <c r="M148" s="2" t="s">
        <v>15</v>
      </c>
      <c r="N148" s="2" t="s">
        <v>15</v>
      </c>
      <c r="O148" s="2" t="s">
        <v>336</v>
      </c>
      <c r="P148" s="4" t="s">
        <v>645</v>
      </c>
      <c r="Q148" s="6" t="s">
        <v>15</v>
      </c>
      <c r="V148" s="9" t="s">
        <v>774</v>
      </c>
    </row>
    <row r="149" spans="1:22" x14ac:dyDescent="0.25">
      <c r="A149" s="2">
        <v>148</v>
      </c>
      <c r="B149" s="1" t="str">
        <f t="shared" si="19"/>
        <v>Limacus maculatus</v>
      </c>
      <c r="C149" t="str">
        <f t="shared" si="20"/>
        <v>Limacus maculatus (Kaleniczenko, 1851)</v>
      </c>
      <c r="D149" t="s">
        <v>0</v>
      </c>
      <c r="E149" t="s">
        <v>93</v>
      </c>
      <c r="F149" t="s">
        <v>391</v>
      </c>
      <c r="G149" t="s">
        <v>405</v>
      </c>
      <c r="H149" s="1" t="s">
        <v>413</v>
      </c>
      <c r="J149" s="1" t="s">
        <v>415</v>
      </c>
      <c r="L149" s="3" t="s">
        <v>385</v>
      </c>
      <c r="M149" s="2" t="s">
        <v>15</v>
      </c>
      <c r="N149" s="2" t="s">
        <v>15</v>
      </c>
      <c r="O149" s="2" t="s">
        <v>336</v>
      </c>
      <c r="P149" s="4" t="s">
        <v>645</v>
      </c>
      <c r="Q149" s="6" t="s">
        <v>15</v>
      </c>
      <c r="V149" s="9" t="s">
        <v>775</v>
      </c>
    </row>
    <row r="150" spans="1:22" x14ac:dyDescent="0.25">
      <c r="A150" s="2">
        <v>149</v>
      </c>
      <c r="B150" s="1" t="str">
        <f t="shared" si="19"/>
        <v>Limax cinereoniger</v>
      </c>
      <c r="C150" t="str">
        <f t="shared" si="20"/>
        <v>Limax cinereoniger Wolf, 1803</v>
      </c>
      <c r="D150" t="s">
        <v>0</v>
      </c>
      <c r="E150" t="s">
        <v>93</v>
      </c>
      <c r="F150" t="s">
        <v>391</v>
      </c>
      <c r="G150" t="s">
        <v>405</v>
      </c>
      <c r="H150" s="1" t="s">
        <v>416</v>
      </c>
      <c r="J150" s="1" t="s">
        <v>417</v>
      </c>
      <c r="L150" s="3" t="s">
        <v>420</v>
      </c>
      <c r="M150" s="2" t="s">
        <v>15</v>
      </c>
      <c r="N150" s="2" t="s">
        <v>15</v>
      </c>
      <c r="O150" s="2" t="s">
        <v>336</v>
      </c>
      <c r="P150" s="4" t="s">
        <v>390</v>
      </c>
      <c r="Q150" s="6" t="s">
        <v>15</v>
      </c>
      <c r="V150" s="9" t="s">
        <v>776</v>
      </c>
    </row>
    <row r="151" spans="1:22" x14ac:dyDescent="0.25">
      <c r="A151" s="2">
        <v>150</v>
      </c>
      <c r="B151" s="1" t="str">
        <f t="shared" ref="B151" si="21">CONCATENATE(H151," ",J151,IF(ISBLANK(K151), ," "), K151)</f>
        <v>Limax cf. dacampi</v>
      </c>
      <c r="C151" t="str">
        <f t="shared" ref="C151" si="22">CONCATENATE(H151," ",J151,IF(ISBLANK(K151), ," "), K151, " ", L151)</f>
        <v>Limax cf. dacampi Menegazzi, 1854</v>
      </c>
      <c r="D151" t="s">
        <v>0</v>
      </c>
      <c r="E151" t="s">
        <v>93</v>
      </c>
      <c r="F151" t="s">
        <v>391</v>
      </c>
      <c r="G151" t="s">
        <v>405</v>
      </c>
      <c r="H151" s="1" t="s">
        <v>416</v>
      </c>
      <c r="J151" s="1" t="s">
        <v>423</v>
      </c>
      <c r="L151" s="3" t="s">
        <v>424</v>
      </c>
      <c r="M151" s="2" t="s">
        <v>15</v>
      </c>
      <c r="O151" s="2" t="s">
        <v>336</v>
      </c>
      <c r="P151" s="4" t="s">
        <v>645</v>
      </c>
      <c r="Q151" s="6" t="s">
        <v>15</v>
      </c>
      <c r="U151" s="10" t="s">
        <v>60</v>
      </c>
      <c r="V151" s="11" t="s">
        <v>884</v>
      </c>
    </row>
    <row r="152" spans="1:22" x14ac:dyDescent="0.25">
      <c r="A152" s="2">
        <v>151</v>
      </c>
      <c r="B152" s="1" t="str">
        <f t="shared" si="19"/>
        <v>Limax maximus</v>
      </c>
      <c r="C152" t="str">
        <f t="shared" si="20"/>
        <v>Limax maximus Linnaeus, 1758</v>
      </c>
      <c r="D152" t="s">
        <v>0</v>
      </c>
      <c r="E152" t="s">
        <v>93</v>
      </c>
      <c r="F152" t="s">
        <v>391</v>
      </c>
      <c r="G152" t="s">
        <v>405</v>
      </c>
      <c r="H152" s="1" t="s">
        <v>416</v>
      </c>
      <c r="J152" s="1" t="s">
        <v>418</v>
      </c>
      <c r="L152" s="3" t="s">
        <v>419</v>
      </c>
      <c r="M152" s="2" t="s">
        <v>15</v>
      </c>
      <c r="N152" s="2" t="s">
        <v>15</v>
      </c>
      <c r="O152" s="2" t="s">
        <v>336</v>
      </c>
      <c r="P152" s="4" t="s">
        <v>390</v>
      </c>
      <c r="Q152" s="6" t="s">
        <v>15</v>
      </c>
      <c r="V152" s="9" t="s">
        <v>777</v>
      </c>
    </row>
    <row r="153" spans="1:22" x14ac:dyDescent="0.25">
      <c r="A153" s="2">
        <v>152</v>
      </c>
      <c r="B153" s="1" t="str">
        <f t="shared" si="19"/>
        <v>Malacolimax tenellus</v>
      </c>
      <c r="C153" t="str">
        <f t="shared" si="20"/>
        <v>Malacolimax tenellus (O. F. Müller, 1774)</v>
      </c>
      <c r="D153" t="s">
        <v>0</v>
      </c>
      <c r="E153" t="s">
        <v>93</v>
      </c>
      <c r="F153" t="s">
        <v>391</v>
      </c>
      <c r="G153" t="s">
        <v>405</v>
      </c>
      <c r="H153" s="1" t="s">
        <v>421</v>
      </c>
      <c r="J153" s="1" t="s">
        <v>422</v>
      </c>
      <c r="L153" s="3" t="s">
        <v>343</v>
      </c>
      <c r="M153" s="2" t="s">
        <v>15</v>
      </c>
      <c r="O153" s="2" t="s">
        <v>336</v>
      </c>
      <c r="P153" s="4" t="s">
        <v>390</v>
      </c>
      <c r="Q153" s="6" t="s">
        <v>15</v>
      </c>
      <c r="V153" s="9" t="s">
        <v>778</v>
      </c>
    </row>
    <row r="154" spans="1:22" x14ac:dyDescent="0.25">
      <c r="A154" s="2">
        <v>153</v>
      </c>
      <c r="B154" s="1" t="str">
        <f t="shared" ref="B154:B156" si="23">CONCATENATE(H154," ",J154,IF(ISBLANK(K154), ," "), K154)</f>
        <v>Phenacolimax major</v>
      </c>
      <c r="C154" t="str">
        <f t="shared" ref="C154:C156" si="24">CONCATENATE(H154," ",J154,IF(ISBLANK(K154), ," "), K154, " ", L154)</f>
        <v>Phenacolimax major (A. Férussac, 1807)</v>
      </c>
      <c r="D154" t="s">
        <v>0</v>
      </c>
      <c r="E154" t="s">
        <v>93</v>
      </c>
      <c r="F154" t="s">
        <v>391</v>
      </c>
      <c r="G154" t="s">
        <v>427</v>
      </c>
      <c r="H154" s="1" t="s">
        <v>425</v>
      </c>
      <c r="J154" s="1" t="s">
        <v>426</v>
      </c>
      <c r="L154" s="3" t="s">
        <v>150</v>
      </c>
      <c r="M154" s="2" t="s">
        <v>15</v>
      </c>
      <c r="O154" s="2" t="s">
        <v>335</v>
      </c>
      <c r="P154" s="4" t="s">
        <v>390</v>
      </c>
      <c r="Q154" s="6" t="s">
        <v>15</v>
      </c>
      <c r="V154" s="9" t="s">
        <v>779</v>
      </c>
    </row>
    <row r="155" spans="1:22" x14ac:dyDescent="0.25">
      <c r="A155" s="2">
        <v>154</v>
      </c>
      <c r="B155" s="1" t="str">
        <f t="shared" si="23"/>
        <v>Semilimax pyrenaicus</v>
      </c>
      <c r="C155" t="str">
        <f t="shared" si="24"/>
        <v>Semilimax pyrenaicus (A. Férussac, 1821)</v>
      </c>
      <c r="D155" t="s">
        <v>0</v>
      </c>
      <c r="E155" t="s">
        <v>93</v>
      </c>
      <c r="F155" t="s">
        <v>391</v>
      </c>
      <c r="G155" t="s">
        <v>427</v>
      </c>
      <c r="H155" s="1" t="s">
        <v>428</v>
      </c>
      <c r="J155" s="1" t="s">
        <v>430</v>
      </c>
      <c r="L155" s="3" t="s">
        <v>207</v>
      </c>
      <c r="N155" s="2" t="s">
        <v>15</v>
      </c>
      <c r="O155" s="2" t="s">
        <v>335</v>
      </c>
      <c r="P155" s="4" t="s">
        <v>645</v>
      </c>
      <c r="Q155" s="6" t="s">
        <v>15</v>
      </c>
      <c r="V155" s="9" t="s">
        <v>780</v>
      </c>
    </row>
    <row r="156" spans="1:22" x14ac:dyDescent="0.25">
      <c r="A156" s="2">
        <v>155</v>
      </c>
      <c r="B156" s="1" t="str">
        <f t="shared" si="23"/>
        <v>Vitrina pellucida</v>
      </c>
      <c r="C156" t="str">
        <f t="shared" si="24"/>
        <v>Vitrina pellucida (O. F. Müller, 1774)</v>
      </c>
      <c r="D156" t="s">
        <v>0</v>
      </c>
      <c r="E156" t="s">
        <v>93</v>
      </c>
      <c r="F156" t="s">
        <v>391</v>
      </c>
      <c r="G156" t="s">
        <v>427</v>
      </c>
      <c r="H156" s="1" t="s">
        <v>429</v>
      </c>
      <c r="J156" s="1" t="s">
        <v>431</v>
      </c>
      <c r="L156" s="3" t="s">
        <v>343</v>
      </c>
      <c r="M156" s="2" t="s">
        <v>15</v>
      </c>
      <c r="N156" s="2" t="s">
        <v>15</v>
      </c>
      <c r="O156" s="2" t="s">
        <v>335</v>
      </c>
      <c r="P156" s="4" t="s">
        <v>390</v>
      </c>
      <c r="Q156" s="6" t="s">
        <v>15</v>
      </c>
      <c r="V156" s="9" t="s">
        <v>781</v>
      </c>
    </row>
    <row r="157" spans="1:22" x14ac:dyDescent="0.25">
      <c r="A157" s="2">
        <v>156</v>
      </c>
      <c r="B157" s="1" t="str">
        <f t="shared" ref="B157:B187" si="25">CONCATENATE(H157," ",J157,IF(ISBLANK(K157), ," "), K157)</f>
        <v>Arion ater</v>
      </c>
      <c r="C157" t="str">
        <f t="shared" ref="C157:C187" si="26">CONCATENATE(H157," ",J157,IF(ISBLANK(K157), ," "), K157, " ", L157)</f>
        <v>Arion ater (Linnaeus, 1758)</v>
      </c>
      <c r="D157" t="s">
        <v>0</v>
      </c>
      <c r="E157" t="s">
        <v>93</v>
      </c>
      <c r="F157" t="s">
        <v>432</v>
      </c>
      <c r="G157" t="s">
        <v>433</v>
      </c>
      <c r="H157" s="1" t="s">
        <v>434</v>
      </c>
      <c r="I157" s="1" t="s">
        <v>434</v>
      </c>
      <c r="J157" s="1" t="s">
        <v>435</v>
      </c>
      <c r="L157" s="3" t="s">
        <v>12</v>
      </c>
      <c r="M157" s="2" t="s">
        <v>15</v>
      </c>
      <c r="N157" s="2" t="s">
        <v>15</v>
      </c>
      <c r="O157" s="2" t="s">
        <v>336</v>
      </c>
      <c r="P157" s="4" t="s">
        <v>390</v>
      </c>
      <c r="Q157" s="6" t="s">
        <v>15</v>
      </c>
      <c r="V157" s="9" t="s">
        <v>782</v>
      </c>
    </row>
    <row r="158" spans="1:22" x14ac:dyDescent="0.25">
      <c r="A158" s="2">
        <v>157</v>
      </c>
      <c r="B158" s="1" t="str">
        <f t="shared" si="25"/>
        <v>Arion flagellus</v>
      </c>
      <c r="C158" t="str">
        <f t="shared" si="26"/>
        <v>Arion flagellus Collinge, 1893</v>
      </c>
      <c r="D158" t="s">
        <v>0</v>
      </c>
      <c r="E158" t="s">
        <v>93</v>
      </c>
      <c r="F158" t="s">
        <v>432</v>
      </c>
      <c r="G158" t="s">
        <v>433</v>
      </c>
      <c r="H158" s="1" t="s">
        <v>434</v>
      </c>
      <c r="I158" s="1" t="s">
        <v>434</v>
      </c>
      <c r="J158" s="1" t="s">
        <v>436</v>
      </c>
      <c r="L158" s="3" t="s">
        <v>454</v>
      </c>
      <c r="M158" s="2" t="s">
        <v>15</v>
      </c>
      <c r="N158" s="2" t="s">
        <v>15</v>
      </c>
      <c r="O158" s="2" t="s">
        <v>336</v>
      </c>
      <c r="P158" s="4" t="s">
        <v>645</v>
      </c>
      <c r="Q158" s="6" t="s">
        <v>15</v>
      </c>
      <c r="V158" s="9" t="s">
        <v>783</v>
      </c>
    </row>
    <row r="159" spans="1:22" x14ac:dyDescent="0.25">
      <c r="A159" s="2">
        <v>158</v>
      </c>
      <c r="B159" s="1" t="str">
        <f t="shared" si="25"/>
        <v>Arion rufus</v>
      </c>
      <c r="C159" t="str">
        <f t="shared" si="26"/>
        <v>Arion rufus (Linnaeus, 1758)</v>
      </c>
      <c r="D159" t="s">
        <v>0</v>
      </c>
      <c r="E159" t="s">
        <v>93</v>
      </c>
      <c r="F159" t="s">
        <v>432</v>
      </c>
      <c r="G159" t="s">
        <v>433</v>
      </c>
      <c r="H159" s="1" t="s">
        <v>434</v>
      </c>
      <c r="I159" s="1" t="s">
        <v>434</v>
      </c>
      <c r="J159" s="1" t="s">
        <v>437</v>
      </c>
      <c r="L159" s="3" t="s">
        <v>12</v>
      </c>
      <c r="M159" s="2" t="s">
        <v>15</v>
      </c>
      <c r="N159" s="2" t="s">
        <v>15</v>
      </c>
      <c r="O159" s="2" t="s">
        <v>336</v>
      </c>
      <c r="P159" s="4" t="s">
        <v>390</v>
      </c>
      <c r="Q159" s="6" t="s">
        <v>15</v>
      </c>
      <c r="V159" s="9" t="s">
        <v>784</v>
      </c>
    </row>
    <row r="160" spans="1:22" x14ac:dyDescent="0.25">
      <c r="A160" s="2">
        <v>159</v>
      </c>
      <c r="B160" s="1" t="str">
        <f t="shared" si="25"/>
        <v>Arion sp. "Davies"</v>
      </c>
      <c r="C160" t="str">
        <f t="shared" si="26"/>
        <v>Arion sp. "Davies" sensu Rowson et al. 2014</v>
      </c>
      <c r="D160" t="s">
        <v>0</v>
      </c>
      <c r="E160" t="s">
        <v>93</v>
      </c>
      <c r="F160" t="s">
        <v>432</v>
      </c>
      <c r="G160" t="s">
        <v>433</v>
      </c>
      <c r="H160" s="1" t="s">
        <v>434</v>
      </c>
      <c r="I160" s="1" t="s">
        <v>434</v>
      </c>
      <c r="J160" s="1" t="s">
        <v>438</v>
      </c>
      <c r="L160" s="3" t="s">
        <v>323</v>
      </c>
      <c r="M160" s="2" t="s">
        <v>15</v>
      </c>
      <c r="O160" s="2" t="s">
        <v>336</v>
      </c>
      <c r="P160" s="4" t="s">
        <v>645</v>
      </c>
      <c r="Q160" s="6" t="s">
        <v>15</v>
      </c>
      <c r="U160" s="10" t="s">
        <v>60</v>
      </c>
      <c r="V160" s="11" t="s">
        <v>884</v>
      </c>
    </row>
    <row r="161" spans="1:22" x14ac:dyDescent="0.25">
      <c r="A161" s="2">
        <v>160</v>
      </c>
      <c r="B161" s="1" t="str">
        <f t="shared" si="25"/>
        <v>Arion vulgaris</v>
      </c>
      <c r="C161" t="str">
        <f t="shared" si="26"/>
        <v>Arion vulgaris Moquin-Tandon, 1855</v>
      </c>
      <c r="D161" t="s">
        <v>0</v>
      </c>
      <c r="E161" t="s">
        <v>93</v>
      </c>
      <c r="F161" t="s">
        <v>432</v>
      </c>
      <c r="G161" t="s">
        <v>433</v>
      </c>
      <c r="H161" s="1" t="s">
        <v>434</v>
      </c>
      <c r="I161" s="1" t="s">
        <v>434</v>
      </c>
      <c r="J161" s="1" t="s">
        <v>439</v>
      </c>
      <c r="L161" s="3" t="s">
        <v>460</v>
      </c>
      <c r="M161" s="2" t="s">
        <v>15</v>
      </c>
      <c r="N161" s="2" t="s">
        <v>15</v>
      </c>
      <c r="O161" s="2" t="s">
        <v>336</v>
      </c>
      <c r="P161" s="4" t="s">
        <v>645</v>
      </c>
      <c r="Q161" s="6" t="s">
        <v>15</v>
      </c>
      <c r="V161" s="9" t="s">
        <v>785</v>
      </c>
    </row>
    <row r="162" spans="1:22" x14ac:dyDescent="0.25">
      <c r="A162" s="2">
        <v>161</v>
      </c>
      <c r="B162" s="1" t="str">
        <f t="shared" si="25"/>
        <v>Arion fuscus</v>
      </c>
      <c r="C162" t="str">
        <f t="shared" si="26"/>
        <v>Arion fuscus (O. F. Müller, 1774)</v>
      </c>
      <c r="D162" t="s">
        <v>0</v>
      </c>
      <c r="E162" t="s">
        <v>93</v>
      </c>
      <c r="F162" t="s">
        <v>432</v>
      </c>
      <c r="G162" t="s">
        <v>433</v>
      </c>
      <c r="H162" s="1" t="s">
        <v>434</v>
      </c>
      <c r="I162" s="1" t="s">
        <v>466</v>
      </c>
      <c r="J162" s="1" t="s">
        <v>118</v>
      </c>
      <c r="L162" s="3" t="s">
        <v>343</v>
      </c>
      <c r="M162" s="2" t="s">
        <v>15</v>
      </c>
      <c r="O162" s="2" t="s">
        <v>336</v>
      </c>
      <c r="P162" s="4" t="s">
        <v>390</v>
      </c>
      <c r="Q162" s="6" t="s">
        <v>15</v>
      </c>
      <c r="V162" s="9" t="s">
        <v>786</v>
      </c>
    </row>
    <row r="163" spans="1:22" x14ac:dyDescent="0.25">
      <c r="A163" s="2">
        <v>162</v>
      </c>
      <c r="B163" s="1" t="str">
        <f t="shared" si="25"/>
        <v>Arion cf. iratii</v>
      </c>
      <c r="C163" t="str">
        <f t="shared" si="26"/>
        <v>Arion cf. iratii Garrido, Castillejo &amp; Iglesias, 1995</v>
      </c>
      <c r="D163" t="s">
        <v>0</v>
      </c>
      <c r="E163" t="s">
        <v>93</v>
      </c>
      <c r="F163" t="s">
        <v>432</v>
      </c>
      <c r="G163" t="s">
        <v>433</v>
      </c>
      <c r="H163" s="1" t="s">
        <v>434</v>
      </c>
      <c r="I163" s="1" t="s">
        <v>466</v>
      </c>
      <c r="J163" s="1" t="s">
        <v>440</v>
      </c>
      <c r="L163" s="3" t="s">
        <v>461</v>
      </c>
      <c r="M163" s="2" t="s">
        <v>15</v>
      </c>
      <c r="O163" s="2" t="s">
        <v>336</v>
      </c>
      <c r="P163" s="4" t="s">
        <v>645</v>
      </c>
      <c r="Q163" s="6" t="s">
        <v>15</v>
      </c>
      <c r="U163" s="10" t="s">
        <v>60</v>
      </c>
      <c r="V163" s="11" t="s">
        <v>884</v>
      </c>
    </row>
    <row r="164" spans="1:22" x14ac:dyDescent="0.25">
      <c r="A164" s="2">
        <v>163</v>
      </c>
      <c r="B164" s="1" t="str">
        <f t="shared" si="25"/>
        <v>Arion subfuscus</v>
      </c>
      <c r="C164" t="str">
        <f t="shared" si="26"/>
        <v>Arion subfuscus (Draparnaud, 1805)</v>
      </c>
      <c r="D164" t="s">
        <v>0</v>
      </c>
      <c r="E164" t="s">
        <v>93</v>
      </c>
      <c r="F164" t="s">
        <v>432</v>
      </c>
      <c r="G164" t="s">
        <v>433</v>
      </c>
      <c r="H164" s="1" t="s">
        <v>434</v>
      </c>
      <c r="I164" s="1" t="s">
        <v>466</v>
      </c>
      <c r="J164" s="1" t="s">
        <v>441</v>
      </c>
      <c r="L164" s="3" t="s">
        <v>125</v>
      </c>
      <c r="M164" s="2" t="s">
        <v>15</v>
      </c>
      <c r="N164" s="2" t="s">
        <v>15</v>
      </c>
      <c r="O164" s="2" t="s">
        <v>336</v>
      </c>
      <c r="P164" s="4" t="s">
        <v>390</v>
      </c>
      <c r="Q164" s="6" t="s">
        <v>15</v>
      </c>
      <c r="V164" s="9" t="s">
        <v>787</v>
      </c>
    </row>
    <row r="165" spans="1:22" x14ac:dyDescent="0.25">
      <c r="A165" s="2">
        <v>164</v>
      </c>
      <c r="B165" s="1" t="str">
        <f t="shared" si="25"/>
        <v>Arion circumscriptus circumscriptus</v>
      </c>
      <c r="C165" t="str">
        <f t="shared" si="26"/>
        <v>Arion circumscriptus circumscriptus Johnston, 1828</v>
      </c>
      <c r="D165" t="s">
        <v>0</v>
      </c>
      <c r="E165" t="s">
        <v>93</v>
      </c>
      <c r="F165" t="s">
        <v>432</v>
      </c>
      <c r="G165" t="s">
        <v>433</v>
      </c>
      <c r="H165" s="1" t="s">
        <v>434</v>
      </c>
      <c r="I165" s="1" t="s">
        <v>467</v>
      </c>
      <c r="J165" s="1" t="s">
        <v>442</v>
      </c>
      <c r="K165" s="1" t="s">
        <v>442</v>
      </c>
      <c r="L165" s="3" t="s">
        <v>462</v>
      </c>
      <c r="M165" s="2" t="s">
        <v>15</v>
      </c>
      <c r="N165" s="2" t="s">
        <v>15</v>
      </c>
      <c r="O165" s="2" t="s">
        <v>336</v>
      </c>
      <c r="P165" s="4" t="s">
        <v>390</v>
      </c>
      <c r="Q165" s="6" t="s">
        <v>15</v>
      </c>
      <c r="U165" s="10" t="s">
        <v>61</v>
      </c>
      <c r="V165" s="11" t="s">
        <v>861</v>
      </c>
    </row>
    <row r="166" spans="1:22" x14ac:dyDescent="0.25">
      <c r="A166" s="2">
        <v>165</v>
      </c>
      <c r="B166" s="1" t="str">
        <f t="shared" si="25"/>
        <v>Arion circumscriptus silvaticus</v>
      </c>
      <c r="C166" t="str">
        <f t="shared" si="26"/>
        <v>Arion circumscriptus silvaticus Lohmander, 1937</v>
      </c>
      <c r="D166" t="s">
        <v>0</v>
      </c>
      <c r="E166" t="s">
        <v>93</v>
      </c>
      <c r="F166" t="s">
        <v>432</v>
      </c>
      <c r="G166" t="s">
        <v>433</v>
      </c>
      <c r="H166" s="1" t="s">
        <v>434</v>
      </c>
      <c r="I166" s="1" t="s">
        <v>467</v>
      </c>
      <c r="J166" s="1" t="s">
        <v>442</v>
      </c>
      <c r="K166" s="1" t="s">
        <v>443</v>
      </c>
      <c r="L166" s="3" t="s">
        <v>463</v>
      </c>
      <c r="M166" s="2" t="s">
        <v>15</v>
      </c>
      <c r="N166" s="2" t="s">
        <v>15</v>
      </c>
      <c r="O166" s="2" t="s">
        <v>336</v>
      </c>
      <c r="P166" s="4" t="s">
        <v>390</v>
      </c>
      <c r="Q166" s="6" t="s">
        <v>15</v>
      </c>
      <c r="U166" s="10" t="s">
        <v>61</v>
      </c>
      <c r="V166" s="11" t="s">
        <v>862</v>
      </c>
    </row>
    <row r="167" spans="1:22" x14ac:dyDescent="0.25">
      <c r="A167" s="2">
        <v>166</v>
      </c>
      <c r="B167" s="1" t="str">
        <f t="shared" si="25"/>
        <v>Arion fasciatus</v>
      </c>
      <c r="C167" t="str">
        <f t="shared" si="26"/>
        <v>Arion fasciatus (Nilsson, 1823)</v>
      </c>
      <c r="D167" t="s">
        <v>0</v>
      </c>
      <c r="E167" t="s">
        <v>93</v>
      </c>
      <c r="F167" t="s">
        <v>432</v>
      </c>
      <c r="G167" t="s">
        <v>433</v>
      </c>
      <c r="H167" s="1" t="s">
        <v>434</v>
      </c>
      <c r="I167" s="1" t="s">
        <v>467</v>
      </c>
      <c r="J167" s="1" t="s">
        <v>444</v>
      </c>
      <c r="L167" s="3" t="s">
        <v>464</v>
      </c>
      <c r="M167" s="2" t="s">
        <v>15</v>
      </c>
      <c r="N167" s="2" t="s">
        <v>15</v>
      </c>
      <c r="O167" s="2" t="s">
        <v>336</v>
      </c>
      <c r="P167" s="4" t="s">
        <v>645</v>
      </c>
      <c r="Q167" s="6" t="s">
        <v>15</v>
      </c>
      <c r="V167" s="9" t="s">
        <v>788</v>
      </c>
    </row>
    <row r="168" spans="1:22" x14ac:dyDescent="0.25">
      <c r="A168" s="2">
        <v>167</v>
      </c>
      <c r="B168" s="1" t="str">
        <f t="shared" si="25"/>
        <v>Arion distinctus</v>
      </c>
      <c r="C168" t="str">
        <f t="shared" si="26"/>
        <v>Arion distinctus J. Mabille, 1868</v>
      </c>
      <c r="D168" t="s">
        <v>0</v>
      </c>
      <c r="E168" t="s">
        <v>93</v>
      </c>
      <c r="F168" t="s">
        <v>432</v>
      </c>
      <c r="G168" t="s">
        <v>433</v>
      </c>
      <c r="H168" s="1" t="s">
        <v>434</v>
      </c>
      <c r="I168" s="1" t="s">
        <v>468</v>
      </c>
      <c r="J168" s="1" t="s">
        <v>445</v>
      </c>
      <c r="L168" s="3" t="s">
        <v>465</v>
      </c>
      <c r="M168" s="2" t="s">
        <v>15</v>
      </c>
      <c r="N168" s="2" t="s">
        <v>15</v>
      </c>
      <c r="O168" s="2" t="s">
        <v>336</v>
      </c>
      <c r="P168" s="4" t="s">
        <v>390</v>
      </c>
      <c r="Q168" s="6" t="s">
        <v>15</v>
      </c>
      <c r="V168" s="9" t="s">
        <v>789</v>
      </c>
    </row>
    <row r="169" spans="1:22" x14ac:dyDescent="0.25">
      <c r="A169" s="2">
        <v>168</v>
      </c>
      <c r="B169" s="1" t="str">
        <f t="shared" si="25"/>
        <v>Arion cf. fagophilus</v>
      </c>
      <c r="C169" t="str">
        <f t="shared" si="26"/>
        <v>Arion cf. fagophilus de Winter, 1986</v>
      </c>
      <c r="D169" t="s">
        <v>0</v>
      </c>
      <c r="E169" t="s">
        <v>93</v>
      </c>
      <c r="F169" t="s">
        <v>432</v>
      </c>
      <c r="G169" t="s">
        <v>433</v>
      </c>
      <c r="H169" s="1" t="s">
        <v>434</v>
      </c>
      <c r="I169" s="1" t="s">
        <v>468</v>
      </c>
      <c r="J169" s="1" t="s">
        <v>446</v>
      </c>
      <c r="L169" s="3" t="s">
        <v>455</v>
      </c>
      <c r="M169" s="2" t="s">
        <v>15</v>
      </c>
      <c r="N169" s="2" t="s">
        <v>15</v>
      </c>
      <c r="O169" s="2" t="s">
        <v>336</v>
      </c>
      <c r="P169" s="4" t="s">
        <v>645</v>
      </c>
      <c r="Q169" s="6" t="s">
        <v>15</v>
      </c>
      <c r="U169" s="10" t="s">
        <v>60</v>
      </c>
      <c r="V169" s="11" t="s">
        <v>884</v>
      </c>
    </row>
    <row r="170" spans="1:22" x14ac:dyDescent="0.25">
      <c r="A170" s="2">
        <v>169</v>
      </c>
      <c r="B170" s="1" t="str">
        <f t="shared" si="25"/>
        <v>Arion hortensis</v>
      </c>
      <c r="C170" t="str">
        <f t="shared" si="26"/>
        <v>Arion hortensis A. Férussac, 1821</v>
      </c>
      <c r="D170" t="s">
        <v>0</v>
      </c>
      <c r="E170" t="s">
        <v>93</v>
      </c>
      <c r="F170" t="s">
        <v>432</v>
      </c>
      <c r="G170" t="s">
        <v>433</v>
      </c>
      <c r="H170" s="1" t="s">
        <v>434</v>
      </c>
      <c r="I170" s="1" t="s">
        <v>468</v>
      </c>
      <c r="J170" s="1" t="s">
        <v>447</v>
      </c>
      <c r="L170" s="3" t="s">
        <v>459</v>
      </c>
      <c r="M170" s="2" t="s">
        <v>15</v>
      </c>
      <c r="N170" s="2" t="s">
        <v>15</v>
      </c>
      <c r="O170" s="2" t="s">
        <v>336</v>
      </c>
      <c r="P170" s="4" t="s">
        <v>390</v>
      </c>
      <c r="Q170" s="6" t="s">
        <v>15</v>
      </c>
      <c r="V170" s="9" t="s">
        <v>790</v>
      </c>
    </row>
    <row r="171" spans="1:22" x14ac:dyDescent="0.25">
      <c r="A171" s="2">
        <v>170</v>
      </c>
      <c r="B171" s="1" t="str">
        <f t="shared" si="25"/>
        <v>Arion intermedius</v>
      </c>
      <c r="C171" t="str">
        <f t="shared" si="26"/>
        <v>Arion intermedius Normand, 1852</v>
      </c>
      <c r="D171" t="s">
        <v>0</v>
      </c>
      <c r="E171" t="s">
        <v>93</v>
      </c>
      <c r="F171" t="s">
        <v>432</v>
      </c>
      <c r="G171" t="s">
        <v>433</v>
      </c>
      <c r="H171" s="1" t="s">
        <v>434</v>
      </c>
      <c r="I171" s="1" t="s">
        <v>468</v>
      </c>
      <c r="J171" s="1" t="s">
        <v>448</v>
      </c>
      <c r="L171" s="3" t="s">
        <v>458</v>
      </c>
      <c r="M171" s="2" t="s">
        <v>15</v>
      </c>
      <c r="N171" s="2" t="s">
        <v>15</v>
      </c>
      <c r="O171" s="2" t="s">
        <v>336</v>
      </c>
      <c r="P171" s="4" t="s">
        <v>390</v>
      </c>
      <c r="Q171" s="6" t="s">
        <v>15</v>
      </c>
      <c r="V171" s="9" t="s">
        <v>791</v>
      </c>
    </row>
    <row r="172" spans="1:22" x14ac:dyDescent="0.25">
      <c r="A172" s="2">
        <v>171</v>
      </c>
      <c r="B172" s="1" t="str">
        <f t="shared" si="25"/>
        <v>Arion occultus</v>
      </c>
      <c r="C172" t="str">
        <f t="shared" si="26"/>
        <v>Arion occultus Anderson, 2004</v>
      </c>
      <c r="D172" t="s">
        <v>0</v>
      </c>
      <c r="E172" t="s">
        <v>93</v>
      </c>
      <c r="F172" t="s">
        <v>432</v>
      </c>
      <c r="G172" t="s">
        <v>433</v>
      </c>
      <c r="H172" s="1" t="s">
        <v>434</v>
      </c>
      <c r="I172" s="1" t="s">
        <v>468</v>
      </c>
      <c r="J172" s="1" t="s">
        <v>449</v>
      </c>
      <c r="L172" s="3" t="s">
        <v>457</v>
      </c>
      <c r="N172" s="2" t="s">
        <v>15</v>
      </c>
      <c r="O172" s="2" t="s">
        <v>336</v>
      </c>
      <c r="P172" s="4" t="s">
        <v>645</v>
      </c>
      <c r="Q172" s="6" t="s">
        <v>15</v>
      </c>
      <c r="V172" s="9" t="s">
        <v>792</v>
      </c>
    </row>
    <row r="173" spans="1:22" x14ac:dyDescent="0.25">
      <c r="A173" s="2">
        <v>172</v>
      </c>
      <c r="B173" s="1" t="str">
        <f t="shared" si="25"/>
        <v>Arion owenii</v>
      </c>
      <c r="C173" t="str">
        <f t="shared" si="26"/>
        <v>Arion owenii Davies, 1979</v>
      </c>
      <c r="D173" t="s">
        <v>0</v>
      </c>
      <c r="E173" t="s">
        <v>93</v>
      </c>
      <c r="F173" t="s">
        <v>432</v>
      </c>
      <c r="G173" t="s">
        <v>433</v>
      </c>
      <c r="H173" s="1" t="s">
        <v>434</v>
      </c>
      <c r="I173" s="1" t="s">
        <v>468</v>
      </c>
      <c r="J173" s="1" t="s">
        <v>450</v>
      </c>
      <c r="L173" s="3" t="s">
        <v>456</v>
      </c>
      <c r="M173" s="2" t="s">
        <v>15</v>
      </c>
      <c r="O173" s="2" t="s">
        <v>336</v>
      </c>
      <c r="P173" s="4" t="s">
        <v>645</v>
      </c>
      <c r="Q173" s="6" t="s">
        <v>15</v>
      </c>
      <c r="V173" s="9" t="s">
        <v>793</v>
      </c>
    </row>
    <row r="174" spans="1:22" x14ac:dyDescent="0.25">
      <c r="A174" s="2">
        <v>173</v>
      </c>
      <c r="B174" s="1" t="str">
        <f t="shared" si="25"/>
        <v>Geomalacus maculosus</v>
      </c>
      <c r="C174" t="str">
        <f t="shared" si="26"/>
        <v>Geomalacus maculosus Allman, 1843</v>
      </c>
      <c r="D174" t="s">
        <v>0</v>
      </c>
      <c r="E174" t="s">
        <v>93</v>
      </c>
      <c r="F174" t="s">
        <v>432</v>
      </c>
      <c r="G174" t="s">
        <v>433</v>
      </c>
      <c r="H174" s="1" t="s">
        <v>451</v>
      </c>
      <c r="I174" s="1" t="s">
        <v>451</v>
      </c>
      <c r="J174" s="1" t="s">
        <v>452</v>
      </c>
      <c r="L174" s="3" t="s">
        <v>453</v>
      </c>
      <c r="N174" s="2" t="s">
        <v>15</v>
      </c>
      <c r="O174" s="2" t="s">
        <v>336</v>
      </c>
      <c r="P174" s="4" t="s">
        <v>390</v>
      </c>
      <c r="Q174" s="6" t="s">
        <v>15</v>
      </c>
      <c r="V174" s="9" t="s">
        <v>794</v>
      </c>
    </row>
    <row r="175" spans="1:22" x14ac:dyDescent="0.25">
      <c r="A175" s="2">
        <v>174</v>
      </c>
      <c r="B175" s="1" t="str">
        <f t="shared" si="25"/>
        <v>Fruticicola fruticum</v>
      </c>
      <c r="C175" t="str">
        <f t="shared" si="26"/>
        <v>Fruticicola fruticum (O. F. Müller, 1774)</v>
      </c>
      <c r="D175" t="s">
        <v>0</v>
      </c>
      <c r="E175" t="s">
        <v>93</v>
      </c>
      <c r="F175" t="s">
        <v>469</v>
      </c>
      <c r="G175" t="s">
        <v>891</v>
      </c>
      <c r="H175" s="1" t="s">
        <v>470</v>
      </c>
      <c r="J175" s="1" t="s">
        <v>471</v>
      </c>
      <c r="L175" s="3" t="s">
        <v>343</v>
      </c>
      <c r="M175" s="2" t="s">
        <v>15</v>
      </c>
      <c r="O175" s="2" t="s">
        <v>334</v>
      </c>
      <c r="P175" s="4" t="s">
        <v>645</v>
      </c>
      <c r="Q175" s="6" t="s">
        <v>15</v>
      </c>
      <c r="V175" s="9" t="s">
        <v>795</v>
      </c>
    </row>
    <row r="176" spans="1:22" x14ac:dyDescent="0.25">
      <c r="A176" s="2">
        <v>175</v>
      </c>
      <c r="B176" s="1" t="str">
        <f t="shared" si="25"/>
        <v>Cochlicella acuta</v>
      </c>
      <c r="C176" t="str">
        <f t="shared" si="26"/>
        <v>Cochlicella acuta (O. F. Müller, 1774)</v>
      </c>
      <c r="D176" t="s">
        <v>0</v>
      </c>
      <c r="E176" t="s">
        <v>93</v>
      </c>
      <c r="F176" t="s">
        <v>469</v>
      </c>
      <c r="G176" t="s">
        <v>492</v>
      </c>
      <c r="H176" s="1" t="s">
        <v>472</v>
      </c>
      <c r="I176" s="1" t="s">
        <v>472</v>
      </c>
      <c r="J176" s="1" t="s">
        <v>54</v>
      </c>
      <c r="L176" s="3" t="s">
        <v>343</v>
      </c>
      <c r="M176" s="2" t="s">
        <v>15</v>
      </c>
      <c r="N176" s="2" t="s">
        <v>15</v>
      </c>
      <c r="O176" s="2" t="s">
        <v>334</v>
      </c>
      <c r="P176" s="4" t="s">
        <v>645</v>
      </c>
      <c r="Q176" s="6" t="s">
        <v>15</v>
      </c>
      <c r="V176" s="9" t="s">
        <v>796</v>
      </c>
    </row>
    <row r="177" spans="1:22" x14ac:dyDescent="0.25">
      <c r="A177" s="2">
        <v>176</v>
      </c>
      <c r="B177" s="1" t="str">
        <f t="shared" si="25"/>
        <v>Cochlicella barbara</v>
      </c>
      <c r="C177" t="str">
        <f t="shared" si="26"/>
        <v>Cochlicella barbara (Linnaeus, 1758)</v>
      </c>
      <c r="D177" t="s">
        <v>0</v>
      </c>
      <c r="E177" t="s">
        <v>93</v>
      </c>
      <c r="F177" t="s">
        <v>469</v>
      </c>
      <c r="G177" t="s">
        <v>492</v>
      </c>
      <c r="H177" s="1" t="s">
        <v>472</v>
      </c>
      <c r="I177" s="1" t="s">
        <v>474</v>
      </c>
      <c r="J177" s="1" t="s">
        <v>473</v>
      </c>
      <c r="L177" s="3" t="s">
        <v>12</v>
      </c>
      <c r="M177" s="2" t="s">
        <v>15</v>
      </c>
      <c r="O177" s="2" t="s">
        <v>334</v>
      </c>
      <c r="P177" s="4" t="s">
        <v>645</v>
      </c>
      <c r="Q177" s="6" t="s">
        <v>15</v>
      </c>
      <c r="V177" s="9" t="s">
        <v>797</v>
      </c>
    </row>
    <row r="178" spans="1:22" x14ac:dyDescent="0.25">
      <c r="A178" s="2">
        <v>177</v>
      </c>
      <c r="B178" s="1" t="str">
        <f t="shared" si="25"/>
        <v>Arianta arbustorum arbustorum</v>
      </c>
      <c r="C178" t="str">
        <f t="shared" si="26"/>
        <v>Arianta arbustorum arbustorum (Linnaeus, 1758)</v>
      </c>
      <c r="D178" t="s">
        <v>0</v>
      </c>
      <c r="E178" t="s">
        <v>93</v>
      </c>
      <c r="F178" t="s">
        <v>469</v>
      </c>
      <c r="G178" t="s">
        <v>475</v>
      </c>
      <c r="H178" s="1" t="s">
        <v>476</v>
      </c>
      <c r="J178" s="1" t="s">
        <v>477</v>
      </c>
      <c r="K178" s="1" t="s">
        <v>477</v>
      </c>
      <c r="L178" s="3" t="s">
        <v>12</v>
      </c>
      <c r="M178" s="2" t="s">
        <v>15</v>
      </c>
      <c r="N178" s="2" t="s">
        <v>15</v>
      </c>
      <c r="O178" s="2" t="s">
        <v>334</v>
      </c>
      <c r="P178" s="4" t="s">
        <v>390</v>
      </c>
      <c r="Q178" s="6" t="s">
        <v>15</v>
      </c>
      <c r="V178" s="9" t="s">
        <v>798</v>
      </c>
    </row>
    <row r="179" spans="1:22" x14ac:dyDescent="0.25">
      <c r="A179" s="2">
        <v>178</v>
      </c>
      <c r="B179" s="1" t="str">
        <f t="shared" si="25"/>
        <v>Cepaea nemoralis nemoralis</v>
      </c>
      <c r="C179" t="str">
        <f t="shared" si="26"/>
        <v>Cepaea nemoralis nemoralis (Linnaeus, 1758)</v>
      </c>
      <c r="D179" t="s">
        <v>0</v>
      </c>
      <c r="E179" t="s">
        <v>93</v>
      </c>
      <c r="F179" t="s">
        <v>469</v>
      </c>
      <c r="G179" t="s">
        <v>475</v>
      </c>
      <c r="H179" s="1" t="s">
        <v>478</v>
      </c>
      <c r="I179" s="1" t="s">
        <v>478</v>
      </c>
      <c r="J179" s="1" t="s">
        <v>479</v>
      </c>
      <c r="K179" s="1" t="s">
        <v>479</v>
      </c>
      <c r="L179" s="3" t="s">
        <v>12</v>
      </c>
      <c r="M179" s="2" t="s">
        <v>15</v>
      </c>
      <c r="N179" s="2" t="s">
        <v>15</v>
      </c>
      <c r="O179" s="2" t="s">
        <v>334</v>
      </c>
      <c r="P179" s="4" t="s">
        <v>390</v>
      </c>
      <c r="Q179" s="6" t="s">
        <v>15</v>
      </c>
      <c r="V179" s="9" t="s">
        <v>799</v>
      </c>
    </row>
    <row r="180" spans="1:22" x14ac:dyDescent="0.25">
      <c r="A180" s="2">
        <v>179</v>
      </c>
      <c r="B180" s="1" t="str">
        <f t="shared" si="25"/>
        <v>Cepaea hortensis</v>
      </c>
      <c r="C180" t="str">
        <f t="shared" si="26"/>
        <v>Cepaea hortensis (O. F. Müller, 1774)</v>
      </c>
      <c r="D180" t="s">
        <v>0</v>
      </c>
      <c r="E180" t="s">
        <v>93</v>
      </c>
      <c r="F180" t="s">
        <v>469</v>
      </c>
      <c r="G180" t="s">
        <v>475</v>
      </c>
      <c r="H180" s="1" t="s">
        <v>478</v>
      </c>
      <c r="I180" s="1" t="s">
        <v>478</v>
      </c>
      <c r="J180" s="1" t="s">
        <v>447</v>
      </c>
      <c r="L180" s="3" t="s">
        <v>343</v>
      </c>
      <c r="M180" s="2" t="s">
        <v>15</v>
      </c>
      <c r="N180" s="2" t="s">
        <v>15</v>
      </c>
      <c r="O180" s="2" t="s">
        <v>334</v>
      </c>
      <c r="P180" s="4" t="s">
        <v>390</v>
      </c>
      <c r="Q180" s="6" t="s">
        <v>15</v>
      </c>
      <c r="V180" s="9" t="s">
        <v>800</v>
      </c>
    </row>
    <row r="181" spans="1:22" x14ac:dyDescent="0.25">
      <c r="A181" s="2">
        <v>180</v>
      </c>
      <c r="B181" s="1" t="str">
        <f t="shared" si="25"/>
        <v>Cornu aspersum</v>
      </c>
      <c r="C181" t="str">
        <f t="shared" si="26"/>
        <v>Cornu aspersum (O. F. Müller, 1774)</v>
      </c>
      <c r="D181" t="s">
        <v>0</v>
      </c>
      <c r="E181" t="s">
        <v>93</v>
      </c>
      <c r="F181" t="s">
        <v>469</v>
      </c>
      <c r="G181" t="s">
        <v>475</v>
      </c>
      <c r="H181" s="1" t="s">
        <v>480</v>
      </c>
      <c r="J181" s="1" t="s">
        <v>481</v>
      </c>
      <c r="L181" s="3" t="s">
        <v>343</v>
      </c>
      <c r="M181" s="2" t="s">
        <v>15</v>
      </c>
      <c r="N181" s="2" t="s">
        <v>15</v>
      </c>
      <c r="O181" s="2" t="s">
        <v>334</v>
      </c>
      <c r="P181" s="4" t="s">
        <v>645</v>
      </c>
      <c r="Q181" s="6" t="s">
        <v>15</v>
      </c>
      <c r="V181" s="9" t="s">
        <v>801</v>
      </c>
    </row>
    <row r="182" spans="1:22" x14ac:dyDescent="0.25">
      <c r="A182" s="2">
        <v>181</v>
      </c>
      <c r="B182" s="1" t="str">
        <f t="shared" si="25"/>
        <v>Helicigona lapicida lapicida</v>
      </c>
      <c r="C182" t="str">
        <f t="shared" si="26"/>
        <v>Helicigona lapicida lapicida (Linnaeus, 1758)</v>
      </c>
      <c r="D182" t="s">
        <v>0</v>
      </c>
      <c r="E182" t="s">
        <v>93</v>
      </c>
      <c r="F182" t="s">
        <v>469</v>
      </c>
      <c r="G182" t="s">
        <v>475</v>
      </c>
      <c r="H182" s="1" t="s">
        <v>482</v>
      </c>
      <c r="J182" s="1" t="s">
        <v>483</v>
      </c>
      <c r="K182" s="1" t="s">
        <v>483</v>
      </c>
      <c r="L182" s="3" t="s">
        <v>12</v>
      </c>
      <c r="M182" s="2" t="s">
        <v>15</v>
      </c>
      <c r="N182" s="2" t="s">
        <v>15</v>
      </c>
      <c r="O182" s="2" t="s">
        <v>334</v>
      </c>
      <c r="P182" s="4" t="s">
        <v>390</v>
      </c>
      <c r="Q182" s="6" t="s">
        <v>15</v>
      </c>
      <c r="V182" s="9" t="s">
        <v>802</v>
      </c>
    </row>
    <row r="183" spans="1:22" x14ac:dyDescent="0.25">
      <c r="A183" s="2">
        <v>182</v>
      </c>
      <c r="B183" s="1" t="str">
        <f t="shared" si="25"/>
        <v>Helix lucorum</v>
      </c>
      <c r="C183" t="str">
        <f t="shared" si="26"/>
        <v>Helix lucorum Linnaeus, 1758</v>
      </c>
      <c r="D183" t="s">
        <v>0</v>
      </c>
      <c r="E183" t="s">
        <v>93</v>
      </c>
      <c r="F183" t="s">
        <v>469</v>
      </c>
      <c r="G183" t="s">
        <v>475</v>
      </c>
      <c r="H183" s="1" t="s">
        <v>484</v>
      </c>
      <c r="I183" s="1" t="s">
        <v>484</v>
      </c>
      <c r="J183" s="1" t="s">
        <v>485</v>
      </c>
      <c r="L183" s="3" t="s">
        <v>419</v>
      </c>
      <c r="M183" s="2" t="s">
        <v>15</v>
      </c>
      <c r="O183" s="2" t="s">
        <v>334</v>
      </c>
      <c r="P183" s="4" t="s">
        <v>645</v>
      </c>
      <c r="Q183" s="6" t="s">
        <v>15</v>
      </c>
      <c r="U183" s="10" t="s">
        <v>60</v>
      </c>
      <c r="V183" s="11" t="s">
        <v>884</v>
      </c>
    </row>
    <row r="184" spans="1:22" x14ac:dyDescent="0.25">
      <c r="A184" s="2">
        <v>183</v>
      </c>
      <c r="B184" s="1" t="str">
        <f t="shared" si="25"/>
        <v>Helix pomatia</v>
      </c>
      <c r="C184" t="str">
        <f t="shared" si="26"/>
        <v>Helix pomatia Linnaeus, 1758</v>
      </c>
      <c r="D184" t="s">
        <v>0</v>
      </c>
      <c r="E184" t="s">
        <v>93</v>
      </c>
      <c r="F184" t="s">
        <v>469</v>
      </c>
      <c r="G184" t="s">
        <v>475</v>
      </c>
      <c r="H184" s="1" t="s">
        <v>484</v>
      </c>
      <c r="I184" s="1" t="s">
        <v>484</v>
      </c>
      <c r="J184" s="1" t="s">
        <v>486</v>
      </c>
      <c r="L184" s="3" t="s">
        <v>419</v>
      </c>
      <c r="M184" s="2" t="s">
        <v>15</v>
      </c>
      <c r="O184" s="2" t="s">
        <v>334</v>
      </c>
      <c r="P184" s="4" t="s">
        <v>645</v>
      </c>
      <c r="Q184" s="6" t="s">
        <v>15</v>
      </c>
      <c r="V184" s="9" t="s">
        <v>803</v>
      </c>
    </row>
    <row r="185" spans="1:22" x14ac:dyDescent="0.25">
      <c r="A185" s="2">
        <v>184</v>
      </c>
      <c r="B185" s="1" t="str">
        <f t="shared" si="25"/>
        <v>Theba pisana pisana</v>
      </c>
      <c r="C185" t="str">
        <f t="shared" si="26"/>
        <v>Theba pisana pisana (O. F. Müller, 1774)</v>
      </c>
      <c r="D185" t="s">
        <v>0</v>
      </c>
      <c r="E185" t="s">
        <v>93</v>
      </c>
      <c r="F185" t="s">
        <v>469</v>
      </c>
      <c r="G185" t="s">
        <v>475</v>
      </c>
      <c r="H185" s="1" t="s">
        <v>487</v>
      </c>
      <c r="J185" s="1" t="s">
        <v>488</v>
      </c>
      <c r="K185" s="1" t="s">
        <v>488</v>
      </c>
      <c r="L185" s="3" t="s">
        <v>343</v>
      </c>
      <c r="M185" s="2" t="s">
        <v>15</v>
      </c>
      <c r="N185" s="2" t="s">
        <v>15</v>
      </c>
      <c r="O185" s="2" t="s">
        <v>334</v>
      </c>
      <c r="P185" s="4" t="s">
        <v>645</v>
      </c>
      <c r="Q185" s="6" t="s">
        <v>15</v>
      </c>
      <c r="V185" s="9" t="s">
        <v>804</v>
      </c>
    </row>
    <row r="186" spans="1:22" x14ac:dyDescent="0.25">
      <c r="A186" s="2">
        <v>185</v>
      </c>
      <c r="B186" s="1" t="str">
        <f t="shared" si="25"/>
        <v>Helicodonta obvoluta obvoluta</v>
      </c>
      <c r="C186" t="str">
        <f t="shared" si="26"/>
        <v>Helicodonta obvoluta obvoluta (O. F. Müller, 1774)</v>
      </c>
      <c r="D186" t="s">
        <v>0</v>
      </c>
      <c r="E186" t="s">
        <v>93</v>
      </c>
      <c r="F186" t="s">
        <v>469</v>
      </c>
      <c r="G186" t="s">
        <v>489</v>
      </c>
      <c r="H186" s="1" t="s">
        <v>490</v>
      </c>
      <c r="J186" s="1" t="s">
        <v>491</v>
      </c>
      <c r="K186" s="1" t="s">
        <v>491</v>
      </c>
      <c r="L186" s="3" t="s">
        <v>343</v>
      </c>
      <c r="M186" s="2" t="s">
        <v>15</v>
      </c>
      <c r="O186" s="2" t="s">
        <v>334</v>
      </c>
      <c r="P186" s="4" t="s">
        <v>390</v>
      </c>
      <c r="Q186" s="6" t="s">
        <v>15</v>
      </c>
      <c r="V186" s="9" t="s">
        <v>805</v>
      </c>
    </row>
    <row r="187" spans="1:22" x14ac:dyDescent="0.25">
      <c r="A187" s="2">
        <v>186</v>
      </c>
      <c r="B187" s="1" t="str">
        <f t="shared" si="25"/>
        <v>Backeljaia gigaxii</v>
      </c>
      <c r="C187" t="str">
        <f t="shared" si="26"/>
        <v>Backeljaia gigaxii (L. Pfeiffer, 1848)</v>
      </c>
      <c r="D187" t="s">
        <v>0</v>
      </c>
      <c r="E187" t="s">
        <v>93</v>
      </c>
      <c r="F187" t="s">
        <v>469</v>
      </c>
      <c r="G187" t="s">
        <v>492</v>
      </c>
      <c r="H187" s="1" t="s">
        <v>493</v>
      </c>
      <c r="J187" s="1" t="s">
        <v>494</v>
      </c>
      <c r="L187" s="3" t="s">
        <v>495</v>
      </c>
      <c r="M187" s="2" t="s">
        <v>15</v>
      </c>
      <c r="N187" s="2" t="s">
        <v>15</v>
      </c>
      <c r="O187" s="2" t="s">
        <v>334</v>
      </c>
      <c r="P187" s="4" t="s">
        <v>645</v>
      </c>
      <c r="Q187" s="6" t="s">
        <v>15</v>
      </c>
      <c r="U187" s="10" t="s">
        <v>7</v>
      </c>
      <c r="V187" s="11" t="s">
        <v>863</v>
      </c>
    </row>
    <row r="188" spans="1:22" x14ac:dyDescent="0.25">
      <c r="A188" s="2">
        <v>187</v>
      </c>
      <c r="B188" s="1" t="str">
        <f t="shared" ref="B188:B205" si="27">CONCATENATE(H188," ",J188,IF(ISBLANK(K188), ," "), K188)</f>
        <v>Ashfordia granulata</v>
      </c>
      <c r="C188" t="str">
        <f t="shared" ref="C188:C205" si="28">CONCATENATE(H188," ",J188,IF(ISBLANK(K188), ," "), K188, " ", L188)</f>
        <v>Ashfordia granulata (Alder, 1830)</v>
      </c>
      <c r="D188" t="s">
        <v>0</v>
      </c>
      <c r="E188" t="s">
        <v>93</v>
      </c>
      <c r="F188" t="s">
        <v>469</v>
      </c>
      <c r="G188" t="s">
        <v>498</v>
      </c>
      <c r="H188" s="1" t="s">
        <v>497</v>
      </c>
      <c r="J188" s="1" t="s">
        <v>496</v>
      </c>
      <c r="L188" s="3" t="s">
        <v>349</v>
      </c>
      <c r="M188" s="2" t="s">
        <v>15</v>
      </c>
      <c r="N188" s="2" t="s">
        <v>15</v>
      </c>
      <c r="O188" s="2" t="s">
        <v>334</v>
      </c>
      <c r="P188" s="4" t="s">
        <v>390</v>
      </c>
      <c r="Q188" s="6" t="s">
        <v>15</v>
      </c>
      <c r="V188" s="9" t="s">
        <v>806</v>
      </c>
    </row>
    <row r="189" spans="1:22" x14ac:dyDescent="0.25">
      <c r="A189" s="2">
        <v>188</v>
      </c>
      <c r="B189" s="1" t="str">
        <f t="shared" si="27"/>
        <v>Cernuella aginnica</v>
      </c>
      <c r="C189" t="str">
        <f t="shared" si="28"/>
        <v>Cernuella aginnica (Locard, 1894)</v>
      </c>
      <c r="D189" t="s">
        <v>0</v>
      </c>
      <c r="E189" t="s">
        <v>93</v>
      </c>
      <c r="F189" t="s">
        <v>469</v>
      </c>
      <c r="G189" t="s">
        <v>498</v>
      </c>
      <c r="H189" s="1" t="s">
        <v>499</v>
      </c>
      <c r="I189" s="1" t="s">
        <v>499</v>
      </c>
      <c r="J189" s="1" t="s">
        <v>500</v>
      </c>
      <c r="L189" s="3" t="s">
        <v>525</v>
      </c>
      <c r="M189" s="2" t="s">
        <v>15</v>
      </c>
      <c r="O189" s="2" t="s">
        <v>334</v>
      </c>
      <c r="P189" s="4" t="s">
        <v>645</v>
      </c>
      <c r="Q189" s="6" t="s">
        <v>15</v>
      </c>
      <c r="V189" s="9" t="s">
        <v>807</v>
      </c>
    </row>
    <row r="190" spans="1:22" x14ac:dyDescent="0.25">
      <c r="A190" s="2">
        <v>189</v>
      </c>
      <c r="B190" s="1" t="str">
        <f t="shared" si="27"/>
        <v>Cernuella virgata</v>
      </c>
      <c r="C190" t="str">
        <f t="shared" si="28"/>
        <v>Cernuella virgata (Da Costa, 1778)</v>
      </c>
      <c r="D190" t="s">
        <v>0</v>
      </c>
      <c r="E190" t="s">
        <v>93</v>
      </c>
      <c r="F190" t="s">
        <v>469</v>
      </c>
      <c r="G190" t="s">
        <v>498</v>
      </c>
      <c r="H190" s="1" t="s">
        <v>499</v>
      </c>
      <c r="I190" s="1" t="s">
        <v>499</v>
      </c>
      <c r="J190" s="1" t="s">
        <v>501</v>
      </c>
      <c r="L190" s="3" t="s">
        <v>222</v>
      </c>
      <c r="M190" s="2" t="s">
        <v>15</v>
      </c>
      <c r="N190" s="2" t="s">
        <v>15</v>
      </c>
      <c r="O190" s="2" t="s">
        <v>334</v>
      </c>
      <c r="P190" s="4" t="s">
        <v>645</v>
      </c>
      <c r="Q190" s="6" t="s">
        <v>15</v>
      </c>
      <c r="V190" s="9" t="s">
        <v>808</v>
      </c>
    </row>
    <row r="191" spans="1:22" x14ac:dyDescent="0.25">
      <c r="A191" s="2">
        <v>190</v>
      </c>
      <c r="B191" s="1" t="str">
        <f t="shared" si="27"/>
        <v>Cernuella neglecta</v>
      </c>
      <c r="C191" t="str">
        <f t="shared" si="28"/>
        <v>Cernuella neglecta (Drapanaud, 1805)</v>
      </c>
      <c r="D191" t="s">
        <v>0</v>
      </c>
      <c r="E191" t="s">
        <v>93</v>
      </c>
      <c r="F191" t="s">
        <v>469</v>
      </c>
      <c r="G191" t="s">
        <v>498</v>
      </c>
      <c r="H191" s="1" t="s">
        <v>499</v>
      </c>
      <c r="I191" s="1" t="s">
        <v>502</v>
      </c>
      <c r="J191" s="1" t="s">
        <v>55</v>
      </c>
      <c r="L191" s="3" t="s">
        <v>526</v>
      </c>
      <c r="M191" s="2" t="s">
        <v>15</v>
      </c>
      <c r="O191" s="2" t="s">
        <v>334</v>
      </c>
      <c r="P191" s="4" t="s">
        <v>645</v>
      </c>
      <c r="Q191" s="6" t="s">
        <v>15</v>
      </c>
      <c r="V191" s="9" t="s">
        <v>809</v>
      </c>
    </row>
    <row r="192" spans="1:22" x14ac:dyDescent="0.25">
      <c r="A192" s="2">
        <v>191</v>
      </c>
      <c r="B192" s="1" t="str">
        <f t="shared" si="27"/>
        <v>Helicella itala itala</v>
      </c>
      <c r="C192" t="str">
        <f t="shared" si="28"/>
        <v>Helicella itala itala (Linnaeus, 1758)</v>
      </c>
      <c r="D192" t="s">
        <v>0</v>
      </c>
      <c r="E192" t="s">
        <v>93</v>
      </c>
      <c r="F192" t="s">
        <v>469</v>
      </c>
      <c r="G192" t="s">
        <v>498</v>
      </c>
      <c r="H192" s="1" t="s">
        <v>503</v>
      </c>
      <c r="J192" s="1" t="s">
        <v>504</v>
      </c>
      <c r="K192" s="1" t="s">
        <v>504</v>
      </c>
      <c r="L192" s="3" t="s">
        <v>12</v>
      </c>
      <c r="M192" s="2" t="s">
        <v>15</v>
      </c>
      <c r="N192" s="2" t="s">
        <v>15</v>
      </c>
      <c r="O192" s="2" t="s">
        <v>334</v>
      </c>
      <c r="P192" s="4" t="s">
        <v>390</v>
      </c>
      <c r="Q192" s="6" t="s">
        <v>15</v>
      </c>
      <c r="V192" s="9" t="s">
        <v>810</v>
      </c>
    </row>
    <row r="193" spans="1:22" x14ac:dyDescent="0.25">
      <c r="A193" s="2">
        <v>192</v>
      </c>
      <c r="B193" s="1" t="str">
        <f t="shared" si="27"/>
        <v>Hygromia cinctella</v>
      </c>
      <c r="C193" t="str">
        <f t="shared" si="28"/>
        <v>Hygromia cinctella (Draparnaud, 1801)</v>
      </c>
      <c r="D193" t="s">
        <v>0</v>
      </c>
      <c r="E193" t="s">
        <v>93</v>
      </c>
      <c r="F193" t="s">
        <v>469</v>
      </c>
      <c r="G193" t="s">
        <v>498</v>
      </c>
      <c r="H193" s="1" t="s">
        <v>505</v>
      </c>
      <c r="I193" s="1" t="s">
        <v>505</v>
      </c>
      <c r="J193" s="1" t="s">
        <v>506</v>
      </c>
      <c r="L193" s="3" t="s">
        <v>185</v>
      </c>
      <c r="M193" s="2" t="s">
        <v>15</v>
      </c>
      <c r="N193" s="2" t="s">
        <v>15</v>
      </c>
      <c r="O193" s="2" t="s">
        <v>334</v>
      </c>
      <c r="P193" s="4" t="s">
        <v>645</v>
      </c>
      <c r="Q193" s="6" t="s">
        <v>15</v>
      </c>
      <c r="V193" s="9" t="s">
        <v>811</v>
      </c>
    </row>
    <row r="194" spans="1:22" x14ac:dyDescent="0.25">
      <c r="A194" s="2">
        <v>193</v>
      </c>
      <c r="B194" s="1" t="str">
        <f t="shared" si="27"/>
        <v>Hygromia limbata limbata</v>
      </c>
      <c r="C194" t="str">
        <f t="shared" si="28"/>
        <v>Hygromia limbata limbata (Draparnaud, 1805)</v>
      </c>
      <c r="D194" t="s">
        <v>0</v>
      </c>
      <c r="E194" t="s">
        <v>93</v>
      </c>
      <c r="F194" t="s">
        <v>469</v>
      </c>
      <c r="G194" t="s">
        <v>498</v>
      </c>
      <c r="H194" s="1" t="s">
        <v>505</v>
      </c>
      <c r="I194" s="1" t="s">
        <v>507</v>
      </c>
      <c r="J194" s="1" t="s">
        <v>508</v>
      </c>
      <c r="K194" s="1" t="s">
        <v>508</v>
      </c>
      <c r="L194" s="3" t="s">
        <v>125</v>
      </c>
      <c r="M194" s="2" t="s">
        <v>15</v>
      </c>
      <c r="O194" s="2" t="s">
        <v>334</v>
      </c>
      <c r="P194" s="4" t="s">
        <v>645</v>
      </c>
      <c r="Q194" s="6" t="s">
        <v>15</v>
      </c>
      <c r="V194" s="9" t="s">
        <v>812</v>
      </c>
    </row>
    <row r="195" spans="1:22" x14ac:dyDescent="0.25">
      <c r="A195" s="2">
        <v>194</v>
      </c>
      <c r="B195" s="1" t="str">
        <f t="shared" si="27"/>
        <v>Monacha cantiana</v>
      </c>
      <c r="C195" t="str">
        <f t="shared" si="28"/>
        <v>Monacha cantiana (Montagu, 1803)</v>
      </c>
      <c r="D195" t="s">
        <v>0</v>
      </c>
      <c r="E195" t="s">
        <v>93</v>
      </c>
      <c r="F195" t="s">
        <v>469</v>
      </c>
      <c r="G195" t="s">
        <v>498</v>
      </c>
      <c r="H195" s="1" t="s">
        <v>509</v>
      </c>
      <c r="I195" s="1" t="s">
        <v>509</v>
      </c>
      <c r="J195" s="1" t="s">
        <v>510</v>
      </c>
      <c r="L195" s="3" t="s">
        <v>22</v>
      </c>
      <c r="M195" s="2" t="s">
        <v>15</v>
      </c>
      <c r="O195" s="2" t="s">
        <v>334</v>
      </c>
      <c r="P195" s="4" t="s">
        <v>646</v>
      </c>
      <c r="Q195" s="6" t="s">
        <v>15</v>
      </c>
      <c r="V195" s="9" t="s">
        <v>813</v>
      </c>
    </row>
    <row r="196" spans="1:22" x14ac:dyDescent="0.25">
      <c r="A196" s="2">
        <v>195</v>
      </c>
      <c r="B196" s="1" t="str">
        <f t="shared" si="27"/>
        <v>Monacha cartusiana</v>
      </c>
      <c r="C196" t="str">
        <f t="shared" si="28"/>
        <v>Monacha cartusiana (O. F. Müller, 1774)</v>
      </c>
      <c r="D196" t="s">
        <v>0</v>
      </c>
      <c r="E196" t="s">
        <v>93</v>
      </c>
      <c r="F196" t="s">
        <v>469</v>
      </c>
      <c r="G196" t="s">
        <v>498</v>
      </c>
      <c r="H196" s="1" t="s">
        <v>509</v>
      </c>
      <c r="I196" s="1" t="s">
        <v>509</v>
      </c>
      <c r="J196" s="1" t="s">
        <v>511</v>
      </c>
      <c r="L196" s="3" t="s">
        <v>343</v>
      </c>
      <c r="M196" s="2" t="s">
        <v>15</v>
      </c>
      <c r="O196" s="2" t="s">
        <v>334</v>
      </c>
      <c r="P196" s="4" t="s">
        <v>645</v>
      </c>
      <c r="Q196" s="6" t="s">
        <v>15</v>
      </c>
      <c r="V196" s="9" t="s">
        <v>814</v>
      </c>
    </row>
    <row r="197" spans="1:22" x14ac:dyDescent="0.25">
      <c r="A197" s="2">
        <v>196</v>
      </c>
      <c r="B197" s="1" t="str">
        <f t="shared" si="27"/>
        <v>Monacha ocellata</v>
      </c>
      <c r="C197" t="str">
        <f t="shared" si="28"/>
        <v>Monacha ocellata (Roth, 1839)</v>
      </c>
      <c r="D197" t="s">
        <v>0</v>
      </c>
      <c r="E197" t="s">
        <v>93</v>
      </c>
      <c r="F197" t="s">
        <v>469</v>
      </c>
      <c r="G197" t="s">
        <v>498</v>
      </c>
      <c r="H197" s="1" t="s">
        <v>509</v>
      </c>
      <c r="I197" s="1" t="s">
        <v>509</v>
      </c>
      <c r="J197" s="1" t="s">
        <v>512</v>
      </c>
      <c r="L197" s="3" t="s">
        <v>527</v>
      </c>
      <c r="M197" s="2" t="s">
        <v>15</v>
      </c>
      <c r="O197" s="2" t="s">
        <v>334</v>
      </c>
      <c r="P197" s="4" t="s">
        <v>645</v>
      </c>
      <c r="Q197" s="6" t="s">
        <v>15</v>
      </c>
      <c r="U197" s="10" t="s">
        <v>60</v>
      </c>
      <c r="V197" s="11" t="s">
        <v>884</v>
      </c>
    </row>
    <row r="198" spans="1:22" x14ac:dyDescent="0.25">
      <c r="A198" s="2">
        <v>197</v>
      </c>
      <c r="B198" s="1" t="str">
        <f t="shared" si="27"/>
        <v>Ponentina subvirescens</v>
      </c>
      <c r="C198" t="str">
        <f t="shared" si="28"/>
        <v>Ponentina subvirescens (Bellamy, 1839)</v>
      </c>
      <c r="D198" t="s">
        <v>0</v>
      </c>
      <c r="E198" t="s">
        <v>93</v>
      </c>
      <c r="F198" t="s">
        <v>469</v>
      </c>
      <c r="G198" t="s">
        <v>498</v>
      </c>
      <c r="H198" s="1" t="s">
        <v>513</v>
      </c>
      <c r="J198" s="1" t="s">
        <v>514</v>
      </c>
      <c r="L198" s="3" t="s">
        <v>528</v>
      </c>
      <c r="M198" s="2" t="s">
        <v>15</v>
      </c>
      <c r="O198" s="2" t="s">
        <v>334</v>
      </c>
      <c r="P198" s="4" t="s">
        <v>390</v>
      </c>
      <c r="Q198" s="6" t="s">
        <v>15</v>
      </c>
      <c r="V198" s="9" t="s">
        <v>815</v>
      </c>
    </row>
    <row r="199" spans="1:22" x14ac:dyDescent="0.25">
      <c r="A199" s="2">
        <v>198</v>
      </c>
      <c r="B199" s="1" t="str">
        <f t="shared" si="27"/>
        <v>Pseudotrichia rubiginosa</v>
      </c>
      <c r="C199" t="str">
        <f t="shared" si="28"/>
        <v>Pseudotrichia rubiginosa (Rossmässler, 1838)</v>
      </c>
      <c r="D199" t="s">
        <v>0</v>
      </c>
      <c r="E199" t="s">
        <v>93</v>
      </c>
      <c r="F199" t="s">
        <v>469</v>
      </c>
      <c r="G199" t="s">
        <v>498</v>
      </c>
      <c r="H199" s="1" t="s">
        <v>515</v>
      </c>
      <c r="J199" s="1" t="s">
        <v>516</v>
      </c>
      <c r="L199" s="3" t="s">
        <v>529</v>
      </c>
      <c r="M199" s="2" t="s">
        <v>15</v>
      </c>
      <c r="O199" s="2" t="s">
        <v>334</v>
      </c>
      <c r="P199" s="4" t="s">
        <v>390</v>
      </c>
      <c r="Q199" s="6" t="s">
        <v>15</v>
      </c>
      <c r="V199" s="9" t="s">
        <v>816</v>
      </c>
    </row>
    <row r="200" spans="1:22" x14ac:dyDescent="0.25">
      <c r="A200" s="2">
        <v>199</v>
      </c>
      <c r="B200" s="1" t="str">
        <f t="shared" si="27"/>
        <v>Trochoidea elegans</v>
      </c>
      <c r="C200" t="str">
        <f t="shared" si="28"/>
        <v>Trochoidea elegans (Gmelin, 1791)</v>
      </c>
      <c r="D200" t="s">
        <v>0</v>
      </c>
      <c r="E200" t="s">
        <v>93</v>
      </c>
      <c r="F200" t="s">
        <v>469</v>
      </c>
      <c r="G200" t="s">
        <v>498</v>
      </c>
      <c r="H200" s="1" t="s">
        <v>517</v>
      </c>
      <c r="I200" s="1" t="s">
        <v>517</v>
      </c>
      <c r="J200" s="1" t="s">
        <v>37</v>
      </c>
      <c r="L200" s="3" t="s">
        <v>47</v>
      </c>
      <c r="M200" s="2" t="s">
        <v>15</v>
      </c>
      <c r="O200" s="2" t="s">
        <v>334</v>
      </c>
      <c r="P200" s="4" t="s">
        <v>645</v>
      </c>
      <c r="Q200" s="6" t="s">
        <v>15</v>
      </c>
      <c r="V200" s="9" t="s">
        <v>817</v>
      </c>
    </row>
    <row r="201" spans="1:22" x14ac:dyDescent="0.25">
      <c r="A201" s="2">
        <v>200</v>
      </c>
      <c r="B201" s="1" t="str">
        <f t="shared" si="27"/>
        <v>Trochulus hispidus</v>
      </c>
      <c r="C201" t="str">
        <f t="shared" si="28"/>
        <v>Trochulus hispidus (Linnaeus, 1758)</v>
      </c>
      <c r="D201" t="s">
        <v>0</v>
      </c>
      <c r="E201" t="s">
        <v>93</v>
      </c>
      <c r="F201" t="s">
        <v>469</v>
      </c>
      <c r="G201" t="s">
        <v>498</v>
      </c>
      <c r="H201" s="1" t="s">
        <v>518</v>
      </c>
      <c r="J201" s="1" t="s">
        <v>519</v>
      </c>
      <c r="L201" s="3" t="s">
        <v>12</v>
      </c>
      <c r="M201" s="2" t="s">
        <v>15</v>
      </c>
      <c r="N201" s="2" t="s">
        <v>15</v>
      </c>
      <c r="O201" s="2" t="s">
        <v>334</v>
      </c>
      <c r="P201" s="4" t="s">
        <v>390</v>
      </c>
      <c r="Q201" s="6" t="s">
        <v>15</v>
      </c>
      <c r="U201" s="10" t="s">
        <v>61</v>
      </c>
      <c r="V201" s="11" t="s">
        <v>818</v>
      </c>
    </row>
    <row r="202" spans="1:22" x14ac:dyDescent="0.25">
      <c r="A202" s="2">
        <v>201</v>
      </c>
      <c r="B202" s="1" t="str">
        <f t="shared" si="27"/>
        <v>Trochulus striolatus</v>
      </c>
      <c r="C202" t="str">
        <f t="shared" si="28"/>
        <v>Trochulus striolatus (C. Pfeiffer, 1828)</v>
      </c>
      <c r="D202" t="s">
        <v>0</v>
      </c>
      <c r="E202" t="s">
        <v>93</v>
      </c>
      <c r="F202" t="s">
        <v>469</v>
      </c>
      <c r="G202" t="s">
        <v>498</v>
      </c>
      <c r="H202" s="1" t="s">
        <v>518</v>
      </c>
      <c r="J202" s="1" t="s">
        <v>520</v>
      </c>
      <c r="L202" s="3" t="s">
        <v>530</v>
      </c>
      <c r="M202" s="2" t="s">
        <v>15</v>
      </c>
      <c r="N202" s="2" t="s">
        <v>15</v>
      </c>
      <c r="O202" s="2" t="s">
        <v>334</v>
      </c>
      <c r="P202" s="4" t="s">
        <v>390</v>
      </c>
      <c r="Q202" s="6" t="s">
        <v>15</v>
      </c>
      <c r="V202" s="9" t="s">
        <v>819</v>
      </c>
    </row>
    <row r="203" spans="1:22" x14ac:dyDescent="0.25">
      <c r="A203" s="2">
        <v>202</v>
      </c>
      <c r="B203" s="1" t="str">
        <f t="shared" si="27"/>
        <v>Xeroplexa intersecta</v>
      </c>
      <c r="C203" t="str">
        <f t="shared" si="28"/>
        <v>Xeroplexa intersecta (Poiret, 1801)</v>
      </c>
      <c r="D203" t="s">
        <v>0</v>
      </c>
      <c r="E203" t="s">
        <v>93</v>
      </c>
      <c r="F203" t="s">
        <v>469</v>
      </c>
      <c r="G203" t="s">
        <v>498</v>
      </c>
      <c r="H203" s="1" t="s">
        <v>521</v>
      </c>
      <c r="J203" s="1" t="s">
        <v>522</v>
      </c>
      <c r="L203" s="3" t="s">
        <v>59</v>
      </c>
      <c r="M203" s="2" t="s">
        <v>15</v>
      </c>
      <c r="N203" s="2" t="s">
        <v>15</v>
      </c>
      <c r="O203" s="2" t="s">
        <v>334</v>
      </c>
      <c r="P203" s="4" t="s">
        <v>645</v>
      </c>
      <c r="Q203" s="6" t="s">
        <v>15</v>
      </c>
      <c r="U203" s="10" t="s">
        <v>7</v>
      </c>
      <c r="V203" s="11" t="s">
        <v>864</v>
      </c>
    </row>
    <row r="204" spans="1:22" x14ac:dyDescent="0.25">
      <c r="A204" s="2">
        <v>203</v>
      </c>
      <c r="B204" s="1" t="str">
        <f t="shared" si="27"/>
        <v>Xeroplexa olisippensis</v>
      </c>
      <c r="C204" t="str">
        <f t="shared" si="28"/>
        <v>Xeroplexa olisippensis (Servain, 1880)</v>
      </c>
      <c r="D204" t="s">
        <v>0</v>
      </c>
      <c r="E204" t="s">
        <v>93</v>
      </c>
      <c r="F204" t="s">
        <v>469</v>
      </c>
      <c r="G204" t="s">
        <v>498</v>
      </c>
      <c r="H204" s="1" t="s">
        <v>521</v>
      </c>
      <c r="J204" s="1" t="s">
        <v>523</v>
      </c>
      <c r="L204" s="3" t="s">
        <v>531</v>
      </c>
      <c r="M204" s="2" t="s">
        <v>15</v>
      </c>
      <c r="O204" s="2" t="s">
        <v>334</v>
      </c>
      <c r="P204" s="4" t="s">
        <v>645</v>
      </c>
      <c r="Q204" s="6" t="s">
        <v>15</v>
      </c>
      <c r="U204" s="10" t="s">
        <v>60</v>
      </c>
      <c r="V204" s="11" t="s">
        <v>884</v>
      </c>
    </row>
    <row r="205" spans="1:22" x14ac:dyDescent="0.25">
      <c r="A205" s="2">
        <v>204</v>
      </c>
      <c r="B205" s="1" t="str">
        <f t="shared" si="27"/>
        <v>Zenobiellina subrufescens</v>
      </c>
      <c r="C205" t="str">
        <f t="shared" si="28"/>
        <v>Zenobiellina subrufescens (J. S. Miller, 1822)</v>
      </c>
      <c r="D205" t="s">
        <v>0</v>
      </c>
      <c r="E205" t="s">
        <v>93</v>
      </c>
      <c r="F205" t="s">
        <v>469</v>
      </c>
      <c r="G205" t="s">
        <v>498</v>
      </c>
      <c r="H205" s="1" t="s">
        <v>886</v>
      </c>
      <c r="J205" s="1" t="s">
        <v>524</v>
      </c>
      <c r="L205" s="3" t="s">
        <v>369</v>
      </c>
      <c r="M205" s="2" t="s">
        <v>15</v>
      </c>
      <c r="N205" s="2" t="s">
        <v>15</v>
      </c>
      <c r="O205" s="2" t="s">
        <v>334</v>
      </c>
      <c r="P205" s="4" t="s">
        <v>390</v>
      </c>
      <c r="Q205" s="6" t="s">
        <v>15</v>
      </c>
      <c r="U205" s="10" t="s">
        <v>7</v>
      </c>
      <c r="V205" s="11" t="s">
        <v>820</v>
      </c>
    </row>
    <row r="206" spans="1:22" x14ac:dyDescent="0.25">
      <c r="A206" s="2">
        <v>205</v>
      </c>
      <c r="B206" s="1" t="str">
        <f t="shared" ref="B206:B224" si="29">CONCATENATE(H206," ",J206,IF(ISBLANK(K206), ," "), K206)</f>
        <v>Margaritifera margaritifera</v>
      </c>
      <c r="C206" t="str">
        <f t="shared" ref="C206:C224" si="30">CONCATENATE(H206," ",J206,IF(ISBLANK(K206), ," "), K206, " ", L206)</f>
        <v>Margaritifera margaritifera (Linnaeus, 1758)</v>
      </c>
      <c r="D206" t="s">
        <v>532</v>
      </c>
      <c r="F206" t="s">
        <v>533</v>
      </c>
      <c r="G206" t="s">
        <v>534</v>
      </c>
      <c r="H206" s="1" t="s">
        <v>535</v>
      </c>
      <c r="I206" s="1" t="s">
        <v>535</v>
      </c>
      <c r="J206" s="1" t="s">
        <v>536</v>
      </c>
      <c r="L206" s="3" t="s">
        <v>12</v>
      </c>
      <c r="M206" s="2" t="s">
        <v>15</v>
      </c>
      <c r="N206" s="2" t="s">
        <v>15</v>
      </c>
      <c r="O206" s="2" t="s">
        <v>635</v>
      </c>
      <c r="P206" s="4" t="s">
        <v>390</v>
      </c>
      <c r="R206" s="6" t="s">
        <v>15</v>
      </c>
      <c r="V206" s="9" t="s">
        <v>821</v>
      </c>
    </row>
    <row r="207" spans="1:22" x14ac:dyDescent="0.25">
      <c r="A207" s="2">
        <v>206</v>
      </c>
      <c r="B207" s="1" t="str">
        <f t="shared" si="29"/>
        <v>Anodonta anatina</v>
      </c>
      <c r="C207" t="str">
        <f t="shared" si="30"/>
        <v>Anodonta anatina (Linnaeus, 1758)</v>
      </c>
      <c r="D207" t="s">
        <v>532</v>
      </c>
      <c r="F207" t="s">
        <v>533</v>
      </c>
      <c r="G207" t="s">
        <v>537</v>
      </c>
      <c r="H207" s="1" t="s">
        <v>538</v>
      </c>
      <c r="I207" s="1" t="s">
        <v>538</v>
      </c>
      <c r="J207" s="1" t="s">
        <v>58</v>
      </c>
      <c r="L207" s="3" t="s">
        <v>12</v>
      </c>
      <c r="M207" s="2" t="s">
        <v>15</v>
      </c>
      <c r="N207" s="2" t="s">
        <v>15</v>
      </c>
      <c r="O207" s="2" t="s">
        <v>635</v>
      </c>
      <c r="P207" s="4" t="s">
        <v>390</v>
      </c>
      <c r="R207" s="6" t="s">
        <v>15</v>
      </c>
      <c r="V207" s="9" t="s">
        <v>822</v>
      </c>
    </row>
    <row r="208" spans="1:22" x14ac:dyDescent="0.25">
      <c r="A208" s="2">
        <v>207</v>
      </c>
      <c r="B208" s="1" t="str">
        <f t="shared" si="29"/>
        <v>Anodonta cygnea</v>
      </c>
      <c r="C208" t="str">
        <f t="shared" si="30"/>
        <v>Anodonta cygnea (Linnaeus, 1758)</v>
      </c>
      <c r="D208" t="s">
        <v>532</v>
      </c>
      <c r="F208" t="s">
        <v>533</v>
      </c>
      <c r="G208" t="s">
        <v>537</v>
      </c>
      <c r="H208" s="1" t="s">
        <v>538</v>
      </c>
      <c r="I208" s="1" t="s">
        <v>538</v>
      </c>
      <c r="J208" s="1" t="s">
        <v>539</v>
      </c>
      <c r="L208" s="3" t="s">
        <v>12</v>
      </c>
      <c r="M208" s="2" t="s">
        <v>15</v>
      </c>
      <c r="N208" s="2" t="s">
        <v>15</v>
      </c>
      <c r="O208" s="2" t="s">
        <v>635</v>
      </c>
      <c r="P208" s="4" t="s">
        <v>390</v>
      </c>
      <c r="R208" s="6" t="s">
        <v>15</v>
      </c>
      <c r="V208" s="9" t="s">
        <v>823</v>
      </c>
    </row>
    <row r="209" spans="1:22" x14ac:dyDescent="0.25">
      <c r="A209" s="2">
        <v>208</v>
      </c>
      <c r="B209" s="1" t="str">
        <f t="shared" si="29"/>
        <v>Pseudanodonta complanata</v>
      </c>
      <c r="C209" t="str">
        <f t="shared" si="30"/>
        <v>Pseudanodonta complanata (Rossmässler, 1835)</v>
      </c>
      <c r="D209" t="s">
        <v>532</v>
      </c>
      <c r="F209" t="s">
        <v>533</v>
      </c>
      <c r="G209" t="s">
        <v>537</v>
      </c>
      <c r="H209" s="1" t="s">
        <v>540</v>
      </c>
      <c r="J209" s="1" t="s">
        <v>541</v>
      </c>
      <c r="L209" s="3" t="s">
        <v>218</v>
      </c>
      <c r="M209" s="2" t="s">
        <v>15</v>
      </c>
      <c r="O209" s="2" t="s">
        <v>635</v>
      </c>
      <c r="P209" s="4" t="s">
        <v>390</v>
      </c>
      <c r="R209" s="6" t="s">
        <v>15</v>
      </c>
      <c r="V209" s="9" t="s">
        <v>824</v>
      </c>
    </row>
    <row r="210" spans="1:22" x14ac:dyDescent="0.25">
      <c r="A210" s="2">
        <v>209</v>
      </c>
      <c r="B210" s="1" t="str">
        <f t="shared" si="29"/>
        <v>Unio pictorum</v>
      </c>
      <c r="C210" t="str">
        <f t="shared" si="30"/>
        <v>Unio pictorum (Linnaeus, 1758)</v>
      </c>
      <c r="D210" t="s">
        <v>532</v>
      </c>
      <c r="F210" t="s">
        <v>533</v>
      </c>
      <c r="G210" t="s">
        <v>537</v>
      </c>
      <c r="H210" s="1" t="s">
        <v>542</v>
      </c>
      <c r="I210" s="1" t="s">
        <v>542</v>
      </c>
      <c r="J210" s="1" t="s">
        <v>543</v>
      </c>
      <c r="L210" s="3" t="s">
        <v>12</v>
      </c>
      <c r="M210" s="2" t="s">
        <v>15</v>
      </c>
      <c r="O210" s="2" t="s">
        <v>635</v>
      </c>
      <c r="P210" s="4" t="s">
        <v>390</v>
      </c>
      <c r="R210" s="6" t="s">
        <v>15</v>
      </c>
      <c r="V210" s="9" t="s">
        <v>825</v>
      </c>
    </row>
    <row r="211" spans="1:22" x14ac:dyDescent="0.25">
      <c r="A211" s="2">
        <v>210</v>
      </c>
      <c r="B211" s="1" t="str">
        <f t="shared" si="29"/>
        <v>Unio tumidus</v>
      </c>
      <c r="C211" t="str">
        <f t="shared" si="30"/>
        <v>Unio tumidus (Linnaeus, 1758)</v>
      </c>
      <c r="D211" t="s">
        <v>532</v>
      </c>
      <c r="F211" t="s">
        <v>533</v>
      </c>
      <c r="G211" t="s">
        <v>537</v>
      </c>
      <c r="H211" s="1" t="s">
        <v>542</v>
      </c>
      <c r="I211" s="1" t="s">
        <v>542</v>
      </c>
      <c r="J211" s="1" t="s">
        <v>544</v>
      </c>
      <c r="L211" s="3" t="s">
        <v>12</v>
      </c>
      <c r="M211" s="2" t="s">
        <v>15</v>
      </c>
      <c r="O211" s="2" t="s">
        <v>635</v>
      </c>
      <c r="P211" s="4" t="s">
        <v>390</v>
      </c>
      <c r="R211" s="6" t="s">
        <v>15</v>
      </c>
      <c r="V211" s="9" t="s">
        <v>826</v>
      </c>
    </row>
    <row r="212" spans="1:22" x14ac:dyDescent="0.25">
      <c r="A212" s="2">
        <v>211</v>
      </c>
      <c r="B212" s="1" t="str">
        <f t="shared" si="29"/>
        <v>Corbicula fluminea</v>
      </c>
      <c r="C212" t="str">
        <f t="shared" si="30"/>
        <v>Corbicula fluminea (O. F. Müller, 1774)</v>
      </c>
      <c r="D212" t="s">
        <v>532</v>
      </c>
      <c r="F212" t="s">
        <v>545</v>
      </c>
      <c r="G212" t="s">
        <v>892</v>
      </c>
      <c r="H212" s="1" t="s">
        <v>546</v>
      </c>
      <c r="J212" s="1" t="s">
        <v>547</v>
      </c>
      <c r="L212" s="3" t="s">
        <v>343</v>
      </c>
      <c r="M212" s="2" t="s">
        <v>15</v>
      </c>
      <c r="O212" s="2" t="s">
        <v>635</v>
      </c>
      <c r="P212" s="4" t="s">
        <v>645</v>
      </c>
      <c r="R212" s="6" t="s">
        <v>15</v>
      </c>
      <c r="S212" s="6" t="s">
        <v>15</v>
      </c>
      <c r="V212" s="9" t="s">
        <v>827</v>
      </c>
    </row>
    <row r="213" spans="1:22" x14ac:dyDescent="0.25">
      <c r="A213" s="2">
        <v>212</v>
      </c>
      <c r="B213" s="1" t="str">
        <f t="shared" si="29"/>
        <v>Dreissena polymorpha</v>
      </c>
      <c r="C213" t="str">
        <f t="shared" si="30"/>
        <v>Dreissena polymorpha (Pallas, 1771)</v>
      </c>
      <c r="D213" t="s">
        <v>532</v>
      </c>
      <c r="F213" t="s">
        <v>548</v>
      </c>
      <c r="G213" t="s">
        <v>549</v>
      </c>
      <c r="H213" s="1" t="s">
        <v>550</v>
      </c>
      <c r="I213" s="1" t="s">
        <v>550</v>
      </c>
      <c r="J213" s="1" t="s">
        <v>551</v>
      </c>
      <c r="L213" s="3" t="s">
        <v>552</v>
      </c>
      <c r="M213" s="2" t="s">
        <v>15</v>
      </c>
      <c r="N213" s="2" t="s">
        <v>15</v>
      </c>
      <c r="O213" s="2" t="s">
        <v>635</v>
      </c>
      <c r="P213" s="4" t="s">
        <v>645</v>
      </c>
      <c r="R213" s="6" t="s">
        <v>15</v>
      </c>
      <c r="V213" s="9" t="s">
        <v>828</v>
      </c>
    </row>
    <row r="214" spans="1:22" x14ac:dyDescent="0.25">
      <c r="A214" s="2">
        <v>213</v>
      </c>
      <c r="B214" s="1" t="str">
        <f t="shared" si="29"/>
        <v>Dreissena rostriformis bugensis</v>
      </c>
      <c r="C214" t="str">
        <f t="shared" si="30"/>
        <v>Dreissena rostriformis bugensis Andrusov, 1897</v>
      </c>
      <c r="D214" t="s">
        <v>532</v>
      </c>
      <c r="F214" t="s">
        <v>548</v>
      </c>
      <c r="G214" t="s">
        <v>549</v>
      </c>
      <c r="H214" s="1" t="s">
        <v>550</v>
      </c>
      <c r="I214" s="1" t="s">
        <v>550</v>
      </c>
      <c r="J214" s="1" t="s">
        <v>553</v>
      </c>
      <c r="K214" s="1" t="s">
        <v>554</v>
      </c>
      <c r="L214" s="3" t="s">
        <v>555</v>
      </c>
      <c r="M214" s="2" t="s">
        <v>15</v>
      </c>
      <c r="O214" s="2" t="s">
        <v>635</v>
      </c>
      <c r="P214" s="4" t="s">
        <v>645</v>
      </c>
      <c r="R214" s="6" t="s">
        <v>15</v>
      </c>
      <c r="U214" s="10" t="s">
        <v>60</v>
      </c>
      <c r="V214" s="11" t="s">
        <v>884</v>
      </c>
    </row>
    <row r="215" spans="1:22" x14ac:dyDescent="0.25">
      <c r="A215" s="2">
        <v>214</v>
      </c>
      <c r="B215" s="1" t="str">
        <f t="shared" si="29"/>
        <v>Mytilopsis leucophaeta</v>
      </c>
      <c r="C215" t="str">
        <f t="shared" si="30"/>
        <v>Mytilopsis leucophaeta (Conrad, 1831)</v>
      </c>
      <c r="D215" t="s">
        <v>532</v>
      </c>
      <c r="F215" t="s">
        <v>548</v>
      </c>
      <c r="G215" t="s">
        <v>549</v>
      </c>
      <c r="H215" s="1" t="s">
        <v>556</v>
      </c>
      <c r="J215" s="1" t="s">
        <v>557</v>
      </c>
      <c r="L215" s="3" t="s">
        <v>558</v>
      </c>
      <c r="M215" s="2" t="s">
        <v>15</v>
      </c>
      <c r="O215" s="2" t="s">
        <v>635</v>
      </c>
      <c r="P215" s="4" t="s">
        <v>645</v>
      </c>
      <c r="R215" s="6" t="s">
        <v>15</v>
      </c>
      <c r="S215" s="6" t="s">
        <v>15</v>
      </c>
      <c r="V215" s="9" t="s">
        <v>829</v>
      </c>
    </row>
    <row r="216" spans="1:22" x14ac:dyDescent="0.25">
      <c r="A216" s="2">
        <v>215</v>
      </c>
      <c r="B216" s="1" t="str">
        <f t="shared" si="29"/>
        <v>Rangia cuneata</v>
      </c>
      <c r="C216" t="str">
        <f t="shared" si="30"/>
        <v>Rangia cuneata (G. B. Sowerby I, 1832)</v>
      </c>
      <c r="D216" t="s">
        <v>532</v>
      </c>
      <c r="F216" t="s">
        <v>548</v>
      </c>
      <c r="G216" t="s">
        <v>559</v>
      </c>
      <c r="H216" s="1" t="s">
        <v>560</v>
      </c>
      <c r="J216" s="1" t="s">
        <v>561</v>
      </c>
      <c r="L216" s="3" t="s">
        <v>562</v>
      </c>
      <c r="M216" s="2" t="s">
        <v>15</v>
      </c>
      <c r="O216" s="2" t="s">
        <v>635</v>
      </c>
      <c r="P216" s="4" t="s">
        <v>645</v>
      </c>
      <c r="R216" s="6" t="s">
        <v>15</v>
      </c>
      <c r="S216" s="6" t="s">
        <v>15</v>
      </c>
      <c r="U216" s="10" t="s">
        <v>60</v>
      </c>
      <c r="V216" s="11" t="s">
        <v>884</v>
      </c>
    </row>
    <row r="217" spans="1:22" x14ac:dyDescent="0.25">
      <c r="A217" s="2">
        <v>216</v>
      </c>
      <c r="B217" s="1" t="str">
        <f t="shared" si="29"/>
        <v>Euglesa casertana</v>
      </c>
      <c r="C217" t="str">
        <f t="shared" si="30"/>
        <v>Euglesa casertana (Poli, 1791)</v>
      </c>
      <c r="D217" t="s">
        <v>532</v>
      </c>
      <c r="F217" t="s">
        <v>563</v>
      </c>
      <c r="G217" t="s">
        <v>564</v>
      </c>
      <c r="H217" s="1" t="s">
        <v>565</v>
      </c>
      <c r="J217" s="1" t="s">
        <v>566</v>
      </c>
      <c r="L217" s="3" t="s">
        <v>594</v>
      </c>
      <c r="M217" s="2" t="s">
        <v>15</v>
      </c>
      <c r="N217" s="2" t="s">
        <v>15</v>
      </c>
      <c r="O217" s="2" t="s">
        <v>635</v>
      </c>
      <c r="P217" s="4" t="s">
        <v>390</v>
      </c>
      <c r="R217" s="6" t="s">
        <v>15</v>
      </c>
      <c r="U217" s="10" t="s">
        <v>7</v>
      </c>
      <c r="V217" s="11" t="s">
        <v>865</v>
      </c>
    </row>
    <row r="218" spans="1:22" x14ac:dyDescent="0.25">
      <c r="A218" s="2">
        <v>217</v>
      </c>
      <c r="B218" s="1" t="str">
        <f t="shared" si="29"/>
        <v>Euglesa conventus</v>
      </c>
      <c r="C218" t="str">
        <f t="shared" si="30"/>
        <v>Euglesa conventus (Clessin, 1877)</v>
      </c>
      <c r="D218" t="s">
        <v>532</v>
      </c>
      <c r="F218" t="s">
        <v>563</v>
      </c>
      <c r="G218" t="s">
        <v>564</v>
      </c>
      <c r="H218" s="1" t="s">
        <v>565</v>
      </c>
      <c r="J218" s="1" t="s">
        <v>567</v>
      </c>
      <c r="L218" s="3" t="s">
        <v>595</v>
      </c>
      <c r="M218" s="2" t="s">
        <v>15</v>
      </c>
      <c r="N218" s="2" t="s">
        <v>15</v>
      </c>
      <c r="O218" s="2" t="s">
        <v>635</v>
      </c>
      <c r="P218" s="4" t="s">
        <v>390</v>
      </c>
      <c r="R218" s="6" t="s">
        <v>15</v>
      </c>
      <c r="U218" s="10" t="s">
        <v>7</v>
      </c>
      <c r="V218" s="11" t="s">
        <v>866</v>
      </c>
    </row>
    <row r="219" spans="1:22" x14ac:dyDescent="0.25">
      <c r="A219" s="2">
        <v>218</v>
      </c>
      <c r="B219" s="1" t="str">
        <f t="shared" si="29"/>
        <v>Euglesa henslowana</v>
      </c>
      <c r="C219" t="str">
        <f t="shared" si="30"/>
        <v>Euglesa henslowana (Sheppard, 1823)</v>
      </c>
      <c r="D219" t="s">
        <v>532</v>
      </c>
      <c r="F219" t="s">
        <v>563</v>
      </c>
      <c r="G219" t="s">
        <v>564</v>
      </c>
      <c r="H219" s="1" t="s">
        <v>565</v>
      </c>
      <c r="J219" s="1" t="s">
        <v>568</v>
      </c>
      <c r="L219" s="3" t="s">
        <v>43</v>
      </c>
      <c r="M219" s="2" t="s">
        <v>15</v>
      </c>
      <c r="N219" s="2" t="s">
        <v>15</v>
      </c>
      <c r="O219" s="2" t="s">
        <v>635</v>
      </c>
      <c r="P219" s="4" t="s">
        <v>390</v>
      </c>
      <c r="R219" s="6" t="s">
        <v>15</v>
      </c>
      <c r="U219" s="10" t="s">
        <v>7</v>
      </c>
      <c r="V219" s="11" t="s">
        <v>867</v>
      </c>
    </row>
    <row r="220" spans="1:22" x14ac:dyDescent="0.25">
      <c r="A220" s="2">
        <v>219</v>
      </c>
      <c r="B220" s="1" t="str">
        <f t="shared" si="29"/>
        <v>Euglesa hibernica</v>
      </c>
      <c r="C220" t="str">
        <f t="shared" si="30"/>
        <v>Euglesa hibernica (Westerlund, 1894)</v>
      </c>
      <c r="D220" t="s">
        <v>532</v>
      </c>
      <c r="F220" t="s">
        <v>563</v>
      </c>
      <c r="G220" t="s">
        <v>564</v>
      </c>
      <c r="H220" s="1" t="s">
        <v>565</v>
      </c>
      <c r="J220" s="1" t="s">
        <v>569</v>
      </c>
      <c r="L220" s="3" t="s">
        <v>596</v>
      </c>
      <c r="M220" s="2" t="s">
        <v>15</v>
      </c>
      <c r="N220" s="2" t="s">
        <v>15</v>
      </c>
      <c r="O220" s="2" t="s">
        <v>635</v>
      </c>
      <c r="P220" s="4" t="s">
        <v>390</v>
      </c>
      <c r="R220" s="6" t="s">
        <v>15</v>
      </c>
      <c r="U220" s="10" t="s">
        <v>7</v>
      </c>
      <c r="V220" s="11" t="s">
        <v>868</v>
      </c>
    </row>
    <row r="221" spans="1:22" x14ac:dyDescent="0.25">
      <c r="A221" s="2">
        <v>220</v>
      </c>
      <c r="B221" s="1" t="str">
        <f t="shared" si="29"/>
        <v>Euglesa lilljeborgi</v>
      </c>
      <c r="C221" t="str">
        <f t="shared" si="30"/>
        <v>Euglesa lilljeborgi (Clessin, 1886)</v>
      </c>
      <c r="D221" t="s">
        <v>532</v>
      </c>
      <c r="F221" t="s">
        <v>563</v>
      </c>
      <c r="G221" t="s">
        <v>564</v>
      </c>
      <c r="H221" s="1" t="s">
        <v>565</v>
      </c>
      <c r="J221" s="1" t="s">
        <v>261</v>
      </c>
      <c r="L221" s="3" t="s">
        <v>597</v>
      </c>
      <c r="M221" s="2" t="s">
        <v>15</v>
      </c>
      <c r="N221" s="2" t="s">
        <v>15</v>
      </c>
      <c r="O221" s="2" t="s">
        <v>635</v>
      </c>
      <c r="P221" s="4" t="s">
        <v>390</v>
      </c>
      <c r="R221" s="6" t="s">
        <v>15</v>
      </c>
      <c r="U221" s="10" t="s">
        <v>7</v>
      </c>
      <c r="V221" s="11" t="s">
        <v>869</v>
      </c>
    </row>
    <row r="222" spans="1:22" x14ac:dyDescent="0.25">
      <c r="A222" s="2">
        <v>221</v>
      </c>
      <c r="B222" s="1" t="str">
        <f t="shared" si="29"/>
        <v>Euglesa milium</v>
      </c>
      <c r="C222" t="str">
        <f t="shared" si="30"/>
        <v>Euglesa milium (Held, 1836)</v>
      </c>
      <c r="D222" t="s">
        <v>532</v>
      </c>
      <c r="F222" t="s">
        <v>563</v>
      </c>
      <c r="G222" t="s">
        <v>564</v>
      </c>
      <c r="H222" s="1" t="s">
        <v>565</v>
      </c>
      <c r="J222" s="1" t="s">
        <v>570</v>
      </c>
      <c r="L222" s="3" t="s">
        <v>598</v>
      </c>
      <c r="M222" s="2" t="s">
        <v>15</v>
      </c>
      <c r="N222" s="2" t="s">
        <v>15</v>
      </c>
      <c r="O222" s="2" t="s">
        <v>635</v>
      </c>
      <c r="P222" s="4" t="s">
        <v>390</v>
      </c>
      <c r="R222" s="6" t="s">
        <v>15</v>
      </c>
      <c r="U222" s="10" t="s">
        <v>7</v>
      </c>
      <c r="V222" s="11" t="s">
        <v>870</v>
      </c>
    </row>
    <row r="223" spans="1:22" x14ac:dyDescent="0.25">
      <c r="A223" s="2">
        <v>222</v>
      </c>
      <c r="B223" s="1" t="str">
        <f t="shared" si="29"/>
        <v>Euglesa nitida</v>
      </c>
      <c r="C223" t="str">
        <f t="shared" si="30"/>
        <v>Euglesa nitida (Jenyns, 1832)</v>
      </c>
      <c r="D223" t="s">
        <v>532</v>
      </c>
      <c r="F223" t="s">
        <v>563</v>
      </c>
      <c r="G223" t="s">
        <v>564</v>
      </c>
      <c r="H223" s="1" t="s">
        <v>565</v>
      </c>
      <c r="J223" s="1" t="s">
        <v>166</v>
      </c>
      <c r="L223" s="3" t="s">
        <v>599</v>
      </c>
      <c r="M223" s="2" t="s">
        <v>15</v>
      </c>
      <c r="N223" s="2" t="s">
        <v>15</v>
      </c>
      <c r="O223" s="2" t="s">
        <v>635</v>
      </c>
      <c r="P223" s="4" t="s">
        <v>390</v>
      </c>
      <c r="R223" s="6" t="s">
        <v>15</v>
      </c>
      <c r="U223" s="10" t="s">
        <v>7</v>
      </c>
      <c r="V223" s="11" t="s">
        <v>872</v>
      </c>
    </row>
    <row r="224" spans="1:22" x14ac:dyDescent="0.25">
      <c r="A224" s="2">
        <v>223</v>
      </c>
      <c r="B224" s="1" t="str">
        <f t="shared" si="29"/>
        <v>Euglesa obtusalis</v>
      </c>
      <c r="C224" t="str">
        <f t="shared" si="30"/>
        <v>Euglesa obtusalis (Lamarck, 1818)</v>
      </c>
      <c r="D224" t="s">
        <v>532</v>
      </c>
      <c r="F224" t="s">
        <v>563</v>
      </c>
      <c r="G224" t="s">
        <v>564</v>
      </c>
      <c r="H224" s="1" t="s">
        <v>565</v>
      </c>
      <c r="J224" s="1" t="s">
        <v>571</v>
      </c>
      <c r="L224" s="3" t="s">
        <v>591</v>
      </c>
      <c r="M224" s="2" t="s">
        <v>15</v>
      </c>
      <c r="N224" s="2" t="s">
        <v>15</v>
      </c>
      <c r="O224" s="2" t="s">
        <v>635</v>
      </c>
      <c r="P224" s="4" t="s">
        <v>390</v>
      </c>
      <c r="R224" s="6" t="s">
        <v>15</v>
      </c>
      <c r="U224" s="10" t="s">
        <v>7</v>
      </c>
      <c r="V224" s="11" t="s">
        <v>873</v>
      </c>
    </row>
    <row r="225" spans="1:22" x14ac:dyDescent="0.25">
      <c r="A225" s="2">
        <v>224</v>
      </c>
      <c r="B225" s="1" t="str">
        <f t="shared" ref="B225:B238" si="31">CONCATENATE(H225," ",J225,IF(ISBLANK(K225), ," "), K225)</f>
        <v>Euglesa personata</v>
      </c>
      <c r="C225" t="str">
        <f t="shared" ref="C225:C238" si="32">CONCATENATE(H225," ",J225,IF(ISBLANK(K225), ," "), K225, " ", L225)</f>
        <v>Euglesa personata (Malm, 1855)</v>
      </c>
      <c r="D225" t="s">
        <v>532</v>
      </c>
      <c r="F225" t="s">
        <v>563</v>
      </c>
      <c r="G225" t="s">
        <v>564</v>
      </c>
      <c r="H225" s="1" t="s">
        <v>565</v>
      </c>
      <c r="J225" s="1" t="s">
        <v>572</v>
      </c>
      <c r="L225" s="3" t="s">
        <v>600</v>
      </c>
      <c r="M225" s="2" t="s">
        <v>15</v>
      </c>
      <c r="N225" s="2" t="s">
        <v>15</v>
      </c>
      <c r="O225" s="2" t="s">
        <v>635</v>
      </c>
      <c r="P225" s="4" t="s">
        <v>390</v>
      </c>
      <c r="R225" s="6" t="s">
        <v>15</v>
      </c>
      <c r="U225" s="10" t="s">
        <v>7</v>
      </c>
      <c r="V225" s="11" t="s">
        <v>874</v>
      </c>
    </row>
    <row r="226" spans="1:22" x14ac:dyDescent="0.25">
      <c r="A226" s="2">
        <v>225</v>
      </c>
      <c r="B226" s="1" t="str">
        <f t="shared" si="31"/>
        <v>Euglesa pseudosphaerium</v>
      </c>
      <c r="C226" t="str">
        <f t="shared" si="32"/>
        <v>Euglesa pseudosphaerium (J. Favre, 1927)</v>
      </c>
      <c r="D226" t="s">
        <v>532</v>
      </c>
      <c r="F226" t="s">
        <v>563</v>
      </c>
      <c r="G226" t="s">
        <v>564</v>
      </c>
      <c r="H226" s="1" t="s">
        <v>565</v>
      </c>
      <c r="J226" s="1" t="s">
        <v>573</v>
      </c>
      <c r="L226" s="3" t="s">
        <v>601</v>
      </c>
      <c r="M226" s="2" t="s">
        <v>15</v>
      </c>
      <c r="N226" s="2" t="s">
        <v>15</v>
      </c>
      <c r="O226" s="2" t="s">
        <v>635</v>
      </c>
      <c r="P226" s="4" t="s">
        <v>390</v>
      </c>
      <c r="R226" s="6" t="s">
        <v>15</v>
      </c>
      <c r="U226" s="10" t="s">
        <v>7</v>
      </c>
      <c r="V226" s="11" t="s">
        <v>871</v>
      </c>
    </row>
    <row r="227" spans="1:22" x14ac:dyDescent="0.25">
      <c r="A227" s="2">
        <v>226</v>
      </c>
      <c r="B227" s="1" t="str">
        <f t="shared" si="31"/>
        <v>Euglesa pulchella</v>
      </c>
      <c r="C227" t="str">
        <f t="shared" si="32"/>
        <v>Euglesa pulchella (Jenyns, 1832)</v>
      </c>
      <c r="D227" t="s">
        <v>532</v>
      </c>
      <c r="F227" t="s">
        <v>563</v>
      </c>
      <c r="G227" t="s">
        <v>564</v>
      </c>
      <c r="H227" s="1" t="s">
        <v>565</v>
      </c>
      <c r="J227" s="1" t="s">
        <v>244</v>
      </c>
      <c r="L227" s="3" t="s">
        <v>599</v>
      </c>
      <c r="M227" s="2" t="s">
        <v>15</v>
      </c>
      <c r="N227" s="2" t="s">
        <v>15</v>
      </c>
      <c r="O227" s="2" t="s">
        <v>635</v>
      </c>
      <c r="P227" s="4" t="s">
        <v>390</v>
      </c>
      <c r="R227" s="6" t="s">
        <v>15</v>
      </c>
      <c r="U227" s="10" t="s">
        <v>7</v>
      </c>
      <c r="V227" s="11" t="s">
        <v>875</v>
      </c>
    </row>
    <row r="228" spans="1:22" x14ac:dyDescent="0.25">
      <c r="A228" s="2">
        <v>227</v>
      </c>
      <c r="B228" s="1" t="str">
        <f t="shared" si="31"/>
        <v>Euglesa subtruncata</v>
      </c>
      <c r="C228" t="str">
        <f t="shared" si="32"/>
        <v>Euglesa subtruncata (Malm, 1855)</v>
      </c>
      <c r="D228" t="s">
        <v>532</v>
      </c>
      <c r="F228" t="s">
        <v>563</v>
      </c>
      <c r="G228" t="s">
        <v>564</v>
      </c>
      <c r="H228" s="1" t="s">
        <v>565</v>
      </c>
      <c r="J228" s="1" t="s">
        <v>574</v>
      </c>
      <c r="L228" s="3" t="s">
        <v>600</v>
      </c>
      <c r="M228" s="2" t="s">
        <v>15</v>
      </c>
      <c r="N228" s="2" t="s">
        <v>15</v>
      </c>
      <c r="O228" s="2" t="s">
        <v>635</v>
      </c>
      <c r="P228" s="4" t="s">
        <v>390</v>
      </c>
      <c r="R228" s="6" t="s">
        <v>15</v>
      </c>
      <c r="U228" s="10" t="s">
        <v>7</v>
      </c>
      <c r="V228" s="11" t="s">
        <v>876</v>
      </c>
    </row>
    <row r="229" spans="1:22" x14ac:dyDescent="0.25">
      <c r="A229" s="2">
        <v>228</v>
      </c>
      <c r="B229" s="1" t="str">
        <f t="shared" si="31"/>
        <v>Euglesa supina</v>
      </c>
      <c r="C229" t="str">
        <f t="shared" si="32"/>
        <v>Euglesa supina (A. Schmidt, 1851)</v>
      </c>
      <c r="D229" t="s">
        <v>532</v>
      </c>
      <c r="F229" t="s">
        <v>563</v>
      </c>
      <c r="G229" t="s">
        <v>564</v>
      </c>
      <c r="H229" s="1" t="s">
        <v>565</v>
      </c>
      <c r="J229" s="1" t="s">
        <v>575</v>
      </c>
      <c r="L229" s="3" t="s">
        <v>602</v>
      </c>
      <c r="M229" s="2" t="s">
        <v>15</v>
      </c>
      <c r="O229" s="2" t="s">
        <v>635</v>
      </c>
      <c r="P229" s="4" t="s">
        <v>390</v>
      </c>
      <c r="R229" s="6" t="s">
        <v>15</v>
      </c>
      <c r="U229" s="10" t="s">
        <v>7</v>
      </c>
      <c r="V229" s="11" t="s">
        <v>877</v>
      </c>
    </row>
    <row r="230" spans="1:22" x14ac:dyDescent="0.25">
      <c r="A230" s="2">
        <v>229</v>
      </c>
      <c r="B230" s="1" t="str">
        <f t="shared" si="31"/>
        <v>Odhneripisidium moitessierianum</v>
      </c>
      <c r="C230" t="str">
        <f t="shared" si="32"/>
        <v>Odhneripisidium moitessierianum (Paladilhe, 1866)</v>
      </c>
      <c r="D230" t="s">
        <v>532</v>
      </c>
      <c r="F230" t="s">
        <v>563</v>
      </c>
      <c r="G230" t="s">
        <v>564</v>
      </c>
      <c r="H230" s="1" t="s">
        <v>576</v>
      </c>
      <c r="J230" s="1" t="s">
        <v>577</v>
      </c>
      <c r="L230" s="3" t="s">
        <v>578</v>
      </c>
      <c r="M230" s="2" t="s">
        <v>15</v>
      </c>
      <c r="N230" s="2" t="s">
        <v>15</v>
      </c>
      <c r="O230" s="2" t="s">
        <v>635</v>
      </c>
      <c r="P230" s="4" t="s">
        <v>390</v>
      </c>
      <c r="R230" s="6" t="s">
        <v>15</v>
      </c>
      <c r="U230" s="10" t="s">
        <v>7</v>
      </c>
      <c r="V230" s="11" t="s">
        <v>878</v>
      </c>
    </row>
    <row r="231" spans="1:22" x14ac:dyDescent="0.25">
      <c r="A231" s="2">
        <v>230</v>
      </c>
      <c r="B231" s="1" t="str">
        <f t="shared" si="31"/>
        <v>Odhneripisidium tenuilineatum</v>
      </c>
      <c r="C231" t="str">
        <f t="shared" si="32"/>
        <v>Odhneripisidium tenuilineatum (Stelfox, 1918)</v>
      </c>
      <c r="D231" t="s">
        <v>532</v>
      </c>
      <c r="F231" t="s">
        <v>563</v>
      </c>
      <c r="G231" t="s">
        <v>564</v>
      </c>
      <c r="H231" s="1" t="s">
        <v>576</v>
      </c>
      <c r="J231" s="1" t="s">
        <v>579</v>
      </c>
      <c r="L231" s="3" t="s">
        <v>580</v>
      </c>
      <c r="M231" s="2" t="s">
        <v>15</v>
      </c>
      <c r="O231" s="2" t="s">
        <v>635</v>
      </c>
      <c r="P231" s="4" t="s">
        <v>390</v>
      </c>
      <c r="R231" s="6" t="s">
        <v>15</v>
      </c>
      <c r="U231" s="10" t="s">
        <v>7</v>
      </c>
      <c r="V231" s="11" t="s">
        <v>879</v>
      </c>
    </row>
    <row r="232" spans="1:22" x14ac:dyDescent="0.25">
      <c r="A232" s="2">
        <v>231</v>
      </c>
      <c r="B232" s="1" t="str">
        <f t="shared" si="31"/>
        <v>Pisidium amnicum</v>
      </c>
      <c r="C232" t="str">
        <f t="shared" si="32"/>
        <v>Pisidium amnicum (O. F. Müller, 1774)</v>
      </c>
      <c r="D232" t="s">
        <v>532</v>
      </c>
      <c r="F232" t="s">
        <v>563</v>
      </c>
      <c r="G232" t="s">
        <v>564</v>
      </c>
      <c r="H232" s="1" t="s">
        <v>581</v>
      </c>
      <c r="J232" s="1" t="s">
        <v>582</v>
      </c>
      <c r="L232" s="3" t="s">
        <v>343</v>
      </c>
      <c r="M232" s="2" t="s">
        <v>15</v>
      </c>
      <c r="N232" s="2" t="s">
        <v>15</v>
      </c>
      <c r="O232" s="2" t="s">
        <v>635</v>
      </c>
      <c r="P232" s="4" t="s">
        <v>390</v>
      </c>
      <c r="R232" s="6" t="s">
        <v>15</v>
      </c>
      <c r="V232" s="9" t="s">
        <v>830</v>
      </c>
    </row>
    <row r="233" spans="1:22" x14ac:dyDescent="0.25">
      <c r="A233" s="2">
        <v>232</v>
      </c>
      <c r="B233" s="1" t="str">
        <f t="shared" si="31"/>
        <v>Sphaerium corneum</v>
      </c>
      <c r="C233" t="str">
        <f t="shared" si="32"/>
        <v>Sphaerium corneum (Linnaeus, 1758)</v>
      </c>
      <c r="D233" t="s">
        <v>532</v>
      </c>
      <c r="F233" t="s">
        <v>563</v>
      </c>
      <c r="G233" t="s">
        <v>564</v>
      </c>
      <c r="H233" s="1" t="s">
        <v>583</v>
      </c>
      <c r="J233" s="1" t="s">
        <v>585</v>
      </c>
      <c r="L233" s="3" t="s">
        <v>12</v>
      </c>
      <c r="M233" s="2" t="s">
        <v>15</v>
      </c>
      <c r="N233" s="2" t="s">
        <v>15</v>
      </c>
      <c r="O233" s="2" t="s">
        <v>635</v>
      </c>
      <c r="P233" s="4" t="s">
        <v>390</v>
      </c>
      <c r="R233" s="6" t="s">
        <v>15</v>
      </c>
      <c r="V233" s="9" t="s">
        <v>831</v>
      </c>
    </row>
    <row r="234" spans="1:22" x14ac:dyDescent="0.25">
      <c r="A234" s="2">
        <v>233</v>
      </c>
      <c r="B234" s="1" t="str">
        <f t="shared" si="31"/>
        <v>Sphaerium lacustre</v>
      </c>
      <c r="C234" t="str">
        <f t="shared" si="32"/>
        <v>Sphaerium lacustre (O. F. Müller, 1774)</v>
      </c>
      <c r="D234" t="s">
        <v>532</v>
      </c>
      <c r="F234" t="s">
        <v>563</v>
      </c>
      <c r="G234" t="s">
        <v>564</v>
      </c>
      <c r="H234" s="1" t="s">
        <v>583</v>
      </c>
      <c r="J234" s="1" t="s">
        <v>586</v>
      </c>
      <c r="L234" s="3" t="s">
        <v>343</v>
      </c>
      <c r="M234" s="2" t="s">
        <v>15</v>
      </c>
      <c r="N234" s="2" t="s">
        <v>15</v>
      </c>
      <c r="O234" s="2" t="s">
        <v>635</v>
      </c>
      <c r="P234" s="4" t="s">
        <v>390</v>
      </c>
      <c r="R234" s="6" t="s">
        <v>15</v>
      </c>
      <c r="U234" s="10" t="s">
        <v>7</v>
      </c>
      <c r="V234" s="11" t="s">
        <v>881</v>
      </c>
    </row>
    <row r="235" spans="1:22" x14ac:dyDescent="0.25">
      <c r="A235" s="2">
        <v>234</v>
      </c>
      <c r="B235" s="1" t="str">
        <f t="shared" si="31"/>
        <v>Sphaerium nucleus</v>
      </c>
      <c r="C235" t="str">
        <f t="shared" si="32"/>
        <v>Sphaerium nucleus (S. Studer, 1820)</v>
      </c>
      <c r="D235" t="s">
        <v>532</v>
      </c>
      <c r="F235" t="s">
        <v>563</v>
      </c>
      <c r="G235" t="s">
        <v>564</v>
      </c>
      <c r="H235" s="1" t="s">
        <v>583</v>
      </c>
      <c r="J235" s="1" t="s">
        <v>587</v>
      </c>
      <c r="L235" s="3" t="s">
        <v>590</v>
      </c>
      <c r="M235" s="2" t="s">
        <v>15</v>
      </c>
      <c r="N235" s="2" t="s">
        <v>15</v>
      </c>
      <c r="O235" s="2" t="s">
        <v>635</v>
      </c>
      <c r="P235" s="4" t="s">
        <v>390</v>
      </c>
      <c r="R235" s="6" t="s">
        <v>15</v>
      </c>
      <c r="V235" s="9" t="s">
        <v>832</v>
      </c>
    </row>
    <row r="236" spans="1:22" x14ac:dyDescent="0.25">
      <c r="A236" s="2">
        <v>235</v>
      </c>
      <c r="B236" s="1" t="str">
        <f t="shared" si="31"/>
        <v>Sphaerium rivicola</v>
      </c>
      <c r="C236" t="str">
        <f t="shared" si="32"/>
        <v>Sphaerium rivicola (Lamarck, 1818)</v>
      </c>
      <c r="D236" t="s">
        <v>532</v>
      </c>
      <c r="F236" t="s">
        <v>563</v>
      </c>
      <c r="G236" t="s">
        <v>564</v>
      </c>
      <c r="H236" s="1" t="s">
        <v>583</v>
      </c>
      <c r="J236" s="1" t="s">
        <v>588</v>
      </c>
      <c r="L236" s="3" t="s">
        <v>591</v>
      </c>
      <c r="M236" s="2" t="s">
        <v>15</v>
      </c>
      <c r="O236" s="2" t="s">
        <v>635</v>
      </c>
      <c r="P236" s="4" t="s">
        <v>390</v>
      </c>
      <c r="R236" s="6" t="s">
        <v>15</v>
      </c>
      <c r="V236" s="9" t="s">
        <v>833</v>
      </c>
    </row>
    <row r="237" spans="1:22" x14ac:dyDescent="0.25">
      <c r="A237" s="2">
        <v>236</v>
      </c>
      <c r="B237" s="1" t="str">
        <f t="shared" si="31"/>
        <v>Sphaerium solidum</v>
      </c>
      <c r="C237" t="str">
        <f t="shared" si="32"/>
        <v>Sphaerium solidum (Normand, 1844)</v>
      </c>
      <c r="D237" t="s">
        <v>532</v>
      </c>
      <c r="F237" t="s">
        <v>563</v>
      </c>
      <c r="G237" t="s">
        <v>564</v>
      </c>
      <c r="H237" s="1" t="s">
        <v>583</v>
      </c>
      <c r="J237" s="1" t="s">
        <v>589</v>
      </c>
      <c r="L237" s="3" t="s">
        <v>592</v>
      </c>
      <c r="M237" s="2" t="s">
        <v>15</v>
      </c>
      <c r="O237" s="2" t="s">
        <v>635</v>
      </c>
      <c r="P237" s="4" t="s">
        <v>390</v>
      </c>
      <c r="R237" s="6" t="s">
        <v>15</v>
      </c>
      <c r="V237" s="9" t="s">
        <v>834</v>
      </c>
    </row>
    <row r="238" spans="1:22" x14ac:dyDescent="0.25">
      <c r="A238" s="2">
        <v>237</v>
      </c>
      <c r="B238" s="1" t="str">
        <f t="shared" si="31"/>
        <v>Sphaerium transversum</v>
      </c>
      <c r="C238" t="str">
        <f t="shared" si="32"/>
        <v>Sphaerium transversum (Say, 1829)</v>
      </c>
      <c r="D238" t="s">
        <v>532</v>
      </c>
      <c r="F238" t="s">
        <v>563</v>
      </c>
      <c r="G238" t="s">
        <v>564</v>
      </c>
      <c r="H238" s="1" t="s">
        <v>583</v>
      </c>
      <c r="J238" s="1" t="s">
        <v>584</v>
      </c>
      <c r="L238" s="3" t="s">
        <v>593</v>
      </c>
      <c r="M238" s="2" t="s">
        <v>15</v>
      </c>
      <c r="O238" s="2" t="s">
        <v>635</v>
      </c>
      <c r="P238" s="4" t="s">
        <v>645</v>
      </c>
      <c r="R238" s="6" t="s">
        <v>15</v>
      </c>
      <c r="U238" s="10" t="s">
        <v>7</v>
      </c>
      <c r="V238" s="11" t="s">
        <v>880</v>
      </c>
    </row>
    <row r="239" spans="1:22" x14ac:dyDescent="0.25">
      <c r="A239" s="2">
        <v>238</v>
      </c>
      <c r="B239" s="1" t="str">
        <f t="shared" ref="B239:B254" si="33">CONCATENATE(H239," ",J239,IF(ISBLANK(K239), ," "), K239)</f>
        <v>Melanoides tuberculata</v>
      </c>
      <c r="C239" t="str">
        <f t="shared" ref="C239:C254" si="34">CONCATENATE(H239," ",J239,IF(ISBLANK(K239), ," "), K239, " ", L239)</f>
        <v>Melanoides tuberculata (O. F. Müller, 1774)</v>
      </c>
      <c r="D239" t="s">
        <v>0</v>
      </c>
      <c r="F239" t="s">
        <v>603</v>
      </c>
      <c r="G239" t="s">
        <v>604</v>
      </c>
      <c r="H239" s="1" t="s">
        <v>610</v>
      </c>
      <c r="J239" s="1" t="s">
        <v>611</v>
      </c>
      <c r="L239" s="3" t="s">
        <v>343</v>
      </c>
      <c r="M239" s="2" t="s">
        <v>15</v>
      </c>
      <c r="N239" s="2" t="s">
        <v>15</v>
      </c>
      <c r="O239" s="2" t="s">
        <v>334</v>
      </c>
      <c r="P239" s="4" t="s">
        <v>645</v>
      </c>
      <c r="R239" s="6" t="s">
        <v>15</v>
      </c>
      <c r="T239" s="6" t="s">
        <v>15</v>
      </c>
      <c r="V239" s="9" t="s">
        <v>835</v>
      </c>
    </row>
    <row r="240" spans="1:22" x14ac:dyDescent="0.25">
      <c r="A240" s="2">
        <v>239</v>
      </c>
      <c r="B240" s="1" t="str">
        <f t="shared" si="33"/>
        <v>Radix rubiginosa</v>
      </c>
      <c r="C240" t="str">
        <f t="shared" si="34"/>
        <v>Radix rubiginosa (Michelin, 1831)</v>
      </c>
      <c r="D240" t="s">
        <v>0</v>
      </c>
      <c r="E240" t="s">
        <v>93</v>
      </c>
      <c r="F240" t="s">
        <v>98</v>
      </c>
      <c r="G240" t="s">
        <v>99</v>
      </c>
      <c r="H240" s="1" t="s">
        <v>115</v>
      </c>
      <c r="J240" s="1" t="s">
        <v>516</v>
      </c>
      <c r="L240" s="3" t="s">
        <v>636</v>
      </c>
      <c r="M240" s="2" t="s">
        <v>15</v>
      </c>
      <c r="N240" s="2" t="s">
        <v>15</v>
      </c>
      <c r="O240" s="2" t="s">
        <v>334</v>
      </c>
      <c r="P240" s="4" t="s">
        <v>645</v>
      </c>
      <c r="R240" s="6" t="s">
        <v>15</v>
      </c>
      <c r="T240" s="6" t="s">
        <v>15</v>
      </c>
      <c r="V240" s="9" t="s">
        <v>836</v>
      </c>
    </row>
    <row r="241" spans="1:22" x14ac:dyDescent="0.25">
      <c r="A241" s="2">
        <v>240</v>
      </c>
      <c r="B241" s="1" t="str">
        <f t="shared" si="33"/>
        <v>Gyraulus chinensis</v>
      </c>
      <c r="C241" t="str">
        <f t="shared" si="34"/>
        <v>Gyraulus chinensis (Dunker, 1848)</v>
      </c>
      <c r="D241" t="s">
        <v>0</v>
      </c>
      <c r="E241" t="s">
        <v>93</v>
      </c>
      <c r="F241" t="s">
        <v>121</v>
      </c>
      <c r="G241" t="s">
        <v>132</v>
      </c>
      <c r="H241" s="1" t="s">
        <v>146</v>
      </c>
      <c r="I241" s="1" t="s">
        <v>146</v>
      </c>
      <c r="J241" s="1" t="s">
        <v>27</v>
      </c>
      <c r="L241" s="3" t="s">
        <v>637</v>
      </c>
      <c r="M241" s="2" t="s">
        <v>15</v>
      </c>
      <c r="N241" s="2" t="s">
        <v>15</v>
      </c>
      <c r="O241" s="2" t="s">
        <v>334</v>
      </c>
      <c r="P241" s="4" t="s">
        <v>645</v>
      </c>
      <c r="R241" s="6" t="s">
        <v>15</v>
      </c>
      <c r="T241" s="6" t="s">
        <v>15</v>
      </c>
      <c r="V241" s="9" t="s">
        <v>837</v>
      </c>
    </row>
    <row r="242" spans="1:22" x14ac:dyDescent="0.25">
      <c r="A242" s="2">
        <v>241</v>
      </c>
      <c r="B242" s="1" t="str">
        <f t="shared" si="33"/>
        <v>Planorbella duryi</v>
      </c>
      <c r="C242" t="str">
        <f t="shared" si="34"/>
        <v>Planorbella duryi (Wetherby, 1879)</v>
      </c>
      <c r="D242" t="s">
        <v>0</v>
      </c>
      <c r="E242" t="s">
        <v>93</v>
      </c>
      <c r="F242" t="s">
        <v>121</v>
      </c>
      <c r="G242" t="s">
        <v>132</v>
      </c>
      <c r="H242" s="1" t="s">
        <v>612</v>
      </c>
      <c r="J242" s="1" t="s">
        <v>613</v>
      </c>
      <c r="L242" s="3" t="s">
        <v>638</v>
      </c>
      <c r="M242" s="2" t="s">
        <v>15</v>
      </c>
      <c r="N242" s="2" t="s">
        <v>15</v>
      </c>
      <c r="O242" s="2" t="s">
        <v>334</v>
      </c>
      <c r="P242" s="4" t="s">
        <v>645</v>
      </c>
      <c r="R242" s="6" t="s">
        <v>15</v>
      </c>
      <c r="T242" s="6" t="s">
        <v>15</v>
      </c>
      <c r="V242" s="9" t="s">
        <v>838</v>
      </c>
    </row>
    <row r="243" spans="1:22" x14ac:dyDescent="0.25">
      <c r="A243" s="2">
        <v>242</v>
      </c>
      <c r="B243" s="1" t="str">
        <f t="shared" si="33"/>
        <v>Helicodiscus parallelus</v>
      </c>
      <c r="C243" t="str">
        <f t="shared" si="34"/>
        <v>Helicodiscus parallelus (Say, 1821)</v>
      </c>
      <c r="D243" t="s">
        <v>0</v>
      </c>
      <c r="E243" t="s">
        <v>93</v>
      </c>
      <c r="F243" t="s">
        <v>318</v>
      </c>
      <c r="G243" t="s">
        <v>324</v>
      </c>
      <c r="H243" s="1" t="s">
        <v>614</v>
      </c>
      <c r="J243" s="1" t="s">
        <v>615</v>
      </c>
      <c r="L243" s="3" t="s">
        <v>130</v>
      </c>
      <c r="M243" s="2" t="s">
        <v>15</v>
      </c>
      <c r="O243" s="2" t="s">
        <v>334</v>
      </c>
      <c r="P243" s="4" t="s">
        <v>645</v>
      </c>
      <c r="R243" s="6" t="s">
        <v>15</v>
      </c>
      <c r="T243" s="6" t="s">
        <v>15</v>
      </c>
      <c r="V243" s="9" t="s">
        <v>839</v>
      </c>
    </row>
    <row r="244" spans="1:22" x14ac:dyDescent="0.25">
      <c r="A244" s="2">
        <v>243</v>
      </c>
      <c r="B244" s="1" t="str">
        <f t="shared" si="33"/>
        <v>Pleurodiscus balmei</v>
      </c>
      <c r="C244" t="str">
        <f t="shared" si="34"/>
        <v>Pleurodiscus balmei (Potiez &amp; Michaud, 1835)</v>
      </c>
      <c r="D244" t="s">
        <v>0</v>
      </c>
      <c r="E244" t="s">
        <v>93</v>
      </c>
      <c r="F244" t="s">
        <v>203</v>
      </c>
      <c r="G244" t="s">
        <v>605</v>
      </c>
      <c r="H244" s="1" t="s">
        <v>616</v>
      </c>
      <c r="J244" s="1" t="s">
        <v>617</v>
      </c>
      <c r="L244" s="3" t="s">
        <v>639</v>
      </c>
      <c r="M244" s="2" t="s">
        <v>15</v>
      </c>
      <c r="N244" s="2" t="s">
        <v>15</v>
      </c>
      <c r="O244" s="2" t="s">
        <v>334</v>
      </c>
      <c r="P244" s="4" t="s">
        <v>645</v>
      </c>
      <c r="Q244" s="6" t="s">
        <v>15</v>
      </c>
      <c r="T244" s="6" t="s">
        <v>15</v>
      </c>
      <c r="V244" s="9" t="s">
        <v>840</v>
      </c>
    </row>
    <row r="245" spans="1:22" x14ac:dyDescent="0.25">
      <c r="A245" s="2">
        <v>244</v>
      </c>
      <c r="B245" s="1" t="str">
        <f t="shared" si="33"/>
        <v>Hawaiia minuscula</v>
      </c>
      <c r="C245" t="str">
        <f t="shared" si="34"/>
        <v>Hawaiia minuscula (Binney, 1841)</v>
      </c>
      <c r="D245" t="s">
        <v>0</v>
      </c>
      <c r="E245" t="s">
        <v>93</v>
      </c>
      <c r="F245" t="s">
        <v>337</v>
      </c>
      <c r="G245" t="s">
        <v>371</v>
      </c>
      <c r="H245" s="1" t="s">
        <v>618</v>
      </c>
      <c r="J245" s="1" t="s">
        <v>619</v>
      </c>
      <c r="L245" s="3" t="s">
        <v>640</v>
      </c>
      <c r="M245" s="2" t="s">
        <v>15</v>
      </c>
      <c r="N245" s="2" t="s">
        <v>15</v>
      </c>
      <c r="O245" s="2" t="s">
        <v>334</v>
      </c>
      <c r="P245" s="4" t="s">
        <v>645</v>
      </c>
      <c r="Q245" s="6" t="s">
        <v>15</v>
      </c>
      <c r="T245" s="6" t="s">
        <v>15</v>
      </c>
      <c r="V245" s="9" t="s">
        <v>841</v>
      </c>
    </row>
    <row r="246" spans="1:22" x14ac:dyDescent="0.25">
      <c r="A246" s="2">
        <v>245</v>
      </c>
      <c r="B246" s="1" t="str">
        <f t="shared" si="33"/>
        <v>Allopeas clavulinum</v>
      </c>
      <c r="C246" t="str">
        <f t="shared" si="34"/>
        <v>Allopeas clavulinum (Potiez &amp; Michaud, 1838)</v>
      </c>
      <c r="D246" t="s">
        <v>0</v>
      </c>
      <c r="E246" t="s">
        <v>93</v>
      </c>
      <c r="F246" t="s">
        <v>304</v>
      </c>
      <c r="G246" t="s">
        <v>606</v>
      </c>
      <c r="H246" s="1" t="s">
        <v>620</v>
      </c>
      <c r="J246" s="1" t="s">
        <v>621</v>
      </c>
      <c r="L246" s="3" t="s">
        <v>198</v>
      </c>
      <c r="M246" s="2" t="s">
        <v>15</v>
      </c>
      <c r="N246" s="2" t="s">
        <v>15</v>
      </c>
      <c r="O246" s="2" t="s">
        <v>334</v>
      </c>
      <c r="P246" s="4" t="s">
        <v>645</v>
      </c>
      <c r="Q246" s="6" t="s">
        <v>15</v>
      </c>
      <c r="T246" s="6" t="s">
        <v>15</v>
      </c>
      <c r="V246" s="9" t="s">
        <v>842</v>
      </c>
    </row>
    <row r="247" spans="1:22" x14ac:dyDescent="0.25">
      <c r="A247" s="2">
        <v>246</v>
      </c>
      <c r="B247" s="1" t="str">
        <f t="shared" si="33"/>
        <v>Allopeas gracile</v>
      </c>
      <c r="C247" t="str">
        <f t="shared" si="34"/>
        <v>Allopeas gracile (Hutton, 1834)</v>
      </c>
      <c r="D247" t="s">
        <v>0</v>
      </c>
      <c r="E247" t="s">
        <v>93</v>
      </c>
      <c r="F247" t="s">
        <v>304</v>
      </c>
      <c r="G247" t="s">
        <v>606</v>
      </c>
      <c r="H247" s="1" t="s">
        <v>620</v>
      </c>
      <c r="J247" s="1" t="s">
        <v>887</v>
      </c>
      <c r="L247" s="3" t="s">
        <v>888</v>
      </c>
      <c r="M247" s="2" t="s">
        <v>15</v>
      </c>
      <c r="O247" s="2" t="s">
        <v>334</v>
      </c>
      <c r="P247" s="4" t="s">
        <v>645</v>
      </c>
      <c r="Q247" s="6" t="s">
        <v>15</v>
      </c>
      <c r="T247" s="6" t="s">
        <v>15</v>
      </c>
      <c r="U247" s="10" t="s">
        <v>60</v>
      </c>
      <c r="V247" s="11" t="s">
        <v>884</v>
      </c>
    </row>
    <row r="248" spans="1:22" x14ac:dyDescent="0.25">
      <c r="A248" s="2">
        <v>247</v>
      </c>
      <c r="B248" s="1" t="str">
        <f t="shared" si="33"/>
        <v>Opeas hannense</v>
      </c>
      <c r="C248" t="str">
        <f t="shared" si="34"/>
        <v>Opeas hannense (Rang, 1831)</v>
      </c>
      <c r="D248" t="s">
        <v>0</v>
      </c>
      <c r="E248" t="s">
        <v>93</v>
      </c>
      <c r="F248" t="s">
        <v>304</v>
      </c>
      <c r="G248" t="s">
        <v>606</v>
      </c>
      <c r="H248" s="1" t="s">
        <v>622</v>
      </c>
      <c r="J248" s="1" t="s">
        <v>623</v>
      </c>
      <c r="L248" s="3" t="s">
        <v>624</v>
      </c>
      <c r="M248" s="2" t="s">
        <v>15</v>
      </c>
      <c r="N248" s="2" t="s">
        <v>15</v>
      </c>
      <c r="O248" s="2" t="s">
        <v>334</v>
      </c>
      <c r="P248" s="4" t="s">
        <v>645</v>
      </c>
      <c r="Q248" s="6" t="s">
        <v>15</v>
      </c>
      <c r="T248" s="6" t="s">
        <v>15</v>
      </c>
      <c r="V248" s="9" t="s">
        <v>843</v>
      </c>
    </row>
    <row r="249" spans="1:22" x14ac:dyDescent="0.25">
      <c r="A249" s="2">
        <v>248</v>
      </c>
      <c r="B249" s="1" t="str">
        <f>CONCATENATE(H249," ",J249,IF(ISBLANK(K249), ," "), K249)</f>
        <v>Subulina octona</v>
      </c>
      <c r="C249" t="str">
        <f>CONCATENATE(H249," ",J249,IF(ISBLANK(K249), ," "), K249, " ", L249)</f>
        <v>Subulina octona (Bruguière, 1789)</v>
      </c>
      <c r="D249" t="s">
        <v>0</v>
      </c>
      <c r="E249" t="s">
        <v>93</v>
      </c>
      <c r="F249" t="s">
        <v>304</v>
      </c>
      <c r="G249" t="s">
        <v>606</v>
      </c>
      <c r="H249" s="1" t="s">
        <v>625</v>
      </c>
      <c r="J249" s="1" t="s">
        <v>626</v>
      </c>
      <c r="L249" s="3" t="s">
        <v>641</v>
      </c>
      <c r="M249" s="2" t="s">
        <v>15</v>
      </c>
      <c r="N249" s="2" t="s">
        <v>15</v>
      </c>
      <c r="O249" s="2" t="s">
        <v>334</v>
      </c>
      <c r="P249" s="4" t="s">
        <v>645</v>
      </c>
      <c r="Q249" s="6" t="s">
        <v>15</v>
      </c>
      <c r="T249" s="6" t="s">
        <v>15</v>
      </c>
      <c r="V249" s="9" t="s">
        <v>845</v>
      </c>
    </row>
    <row r="250" spans="1:22" x14ac:dyDescent="0.25">
      <c r="A250" s="2">
        <v>249</v>
      </c>
      <c r="B250" s="1" t="str">
        <f t="shared" si="33"/>
        <v>Subulina striatella</v>
      </c>
      <c r="C250" t="str">
        <f t="shared" si="34"/>
        <v>Subulina striatella (Rang, 1831)</v>
      </c>
      <c r="D250" t="s">
        <v>0</v>
      </c>
      <c r="E250" t="s">
        <v>93</v>
      </c>
      <c r="F250" t="s">
        <v>304</v>
      </c>
      <c r="G250" t="s">
        <v>606</v>
      </c>
      <c r="H250" s="1" t="s">
        <v>625</v>
      </c>
      <c r="J250" s="1" t="s">
        <v>889</v>
      </c>
      <c r="L250" s="3" t="s">
        <v>624</v>
      </c>
      <c r="M250" s="2" t="s">
        <v>15</v>
      </c>
      <c r="O250" s="2" t="s">
        <v>334</v>
      </c>
      <c r="P250" s="4" t="s">
        <v>645</v>
      </c>
      <c r="Q250" s="6" t="s">
        <v>15</v>
      </c>
      <c r="T250" s="6" t="s">
        <v>15</v>
      </c>
      <c r="U250" s="10" t="s">
        <v>7</v>
      </c>
      <c r="V250" s="11" t="s">
        <v>844</v>
      </c>
    </row>
    <row r="251" spans="1:22" x14ac:dyDescent="0.25">
      <c r="A251" s="2">
        <v>250</v>
      </c>
      <c r="B251" s="1" t="str">
        <f t="shared" si="33"/>
        <v>Rumina decollata</v>
      </c>
      <c r="C251" t="str">
        <f t="shared" si="34"/>
        <v>Rumina decollata (Linnaeus, 1758)</v>
      </c>
      <c r="D251" t="s">
        <v>0</v>
      </c>
      <c r="E251" t="s">
        <v>93</v>
      </c>
      <c r="F251" t="s">
        <v>304</v>
      </c>
      <c r="G251" t="s">
        <v>606</v>
      </c>
      <c r="H251" s="1" t="s">
        <v>627</v>
      </c>
      <c r="J251" s="1" t="s">
        <v>628</v>
      </c>
      <c r="L251" s="3" t="s">
        <v>12</v>
      </c>
      <c r="M251" s="2" t="s">
        <v>15</v>
      </c>
      <c r="O251" s="2" t="s">
        <v>334</v>
      </c>
      <c r="P251" s="4" t="s">
        <v>645</v>
      </c>
      <c r="Q251" s="6" t="s">
        <v>15</v>
      </c>
      <c r="T251" s="6" t="s">
        <v>15</v>
      </c>
      <c r="V251" s="9" t="s">
        <v>846</v>
      </c>
    </row>
    <row r="252" spans="1:22" x14ac:dyDescent="0.25">
      <c r="A252" s="2">
        <v>251</v>
      </c>
      <c r="B252" s="1" t="str">
        <f t="shared" si="33"/>
        <v>Kaliella barrakporensis</v>
      </c>
      <c r="C252" t="str">
        <f t="shared" si="34"/>
        <v>Kaliella barrakporensis (L. Pfeiffer, 1852)</v>
      </c>
      <c r="D252" t="s">
        <v>0</v>
      </c>
      <c r="E252" t="s">
        <v>93</v>
      </c>
      <c r="F252" t="s">
        <v>607</v>
      </c>
      <c r="G252" t="s">
        <v>890</v>
      </c>
      <c r="H252" s="1" t="s">
        <v>629</v>
      </c>
      <c r="J252" s="1" t="s">
        <v>630</v>
      </c>
      <c r="L252" s="3" t="s">
        <v>642</v>
      </c>
      <c r="M252" s="2" t="s">
        <v>15</v>
      </c>
      <c r="O252" s="2" t="s">
        <v>334</v>
      </c>
      <c r="P252" s="4" t="s">
        <v>645</v>
      </c>
      <c r="Q252" s="6" t="s">
        <v>15</v>
      </c>
      <c r="T252" s="6" t="s">
        <v>15</v>
      </c>
      <c r="U252" s="10" t="s">
        <v>60</v>
      </c>
      <c r="V252" s="11" t="s">
        <v>884</v>
      </c>
    </row>
    <row r="253" spans="1:22" x14ac:dyDescent="0.25">
      <c r="A253" s="2">
        <v>252</v>
      </c>
      <c r="B253" s="1" t="str">
        <f t="shared" si="33"/>
        <v>Gulella io</v>
      </c>
      <c r="C253" t="str">
        <f t="shared" si="34"/>
        <v>Gulella io Verdcourt, 1974</v>
      </c>
      <c r="D253" t="s">
        <v>0</v>
      </c>
      <c r="E253" t="s">
        <v>93</v>
      </c>
      <c r="F253" t="s">
        <v>608</v>
      </c>
      <c r="G253" t="s">
        <v>609</v>
      </c>
      <c r="H253" s="1" t="s">
        <v>631</v>
      </c>
      <c r="J253" s="1" t="s">
        <v>632</v>
      </c>
      <c r="L253" s="3" t="s">
        <v>643</v>
      </c>
      <c r="M253" s="2" t="s">
        <v>15</v>
      </c>
      <c r="O253" s="2" t="s">
        <v>334</v>
      </c>
      <c r="P253" s="4" t="s">
        <v>645</v>
      </c>
      <c r="Q253" s="6" t="s">
        <v>15</v>
      </c>
      <c r="T253" s="6" t="s">
        <v>15</v>
      </c>
      <c r="V253" s="9" t="s">
        <v>847</v>
      </c>
    </row>
    <row r="254" spans="1:22" x14ac:dyDescent="0.25">
      <c r="A254" s="2">
        <v>253</v>
      </c>
      <c r="B254" s="1" t="str">
        <f t="shared" si="33"/>
        <v>Streptostele musaecola</v>
      </c>
      <c r="C254" t="str">
        <f t="shared" si="34"/>
        <v>Streptostele musaecola (Morelet, 1860)</v>
      </c>
      <c r="D254" t="s">
        <v>0</v>
      </c>
      <c r="E254" t="s">
        <v>93</v>
      </c>
      <c r="F254" t="s">
        <v>608</v>
      </c>
      <c r="G254" t="s">
        <v>609</v>
      </c>
      <c r="H254" s="1" t="s">
        <v>633</v>
      </c>
      <c r="J254" s="1" t="s">
        <v>634</v>
      </c>
      <c r="L254" s="3" t="s">
        <v>644</v>
      </c>
      <c r="M254" s="2" t="s">
        <v>15</v>
      </c>
      <c r="O254" s="2" t="s">
        <v>334</v>
      </c>
      <c r="P254" s="4" t="s">
        <v>645</v>
      </c>
      <c r="Q254" s="6" t="s">
        <v>15</v>
      </c>
      <c r="T254" s="6" t="s">
        <v>15</v>
      </c>
      <c r="U254" s="10" t="s">
        <v>60</v>
      </c>
      <c r="V254" s="11" t="s">
        <v>884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Rowson</dc:creator>
  <cp:lastModifiedBy>Rowson</cp:lastModifiedBy>
  <dcterms:created xsi:type="dcterms:W3CDTF">2020-09-26T15:17:49Z</dcterms:created>
  <dcterms:modified xsi:type="dcterms:W3CDTF">2021-10-25T10:57:59Z</dcterms:modified>
</cp:coreProperties>
</file>